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340" tabRatio="676" activeTab="1"/>
  </bookViews>
  <sheets>
    <sheet name="Portada 3.8" sheetId="12" r:id="rId1"/>
    <sheet name="Enfermeras0s especialistas" sheetId="13" r:id="rId2"/>
    <sheet name="IND1" sheetId="5" r:id="rId3"/>
    <sheet name="IND2" sheetId="6" r:id="rId4"/>
    <sheet name="IND3" sheetId="7" r:id="rId5"/>
    <sheet name="IND4" sheetId="8" r:id="rId6"/>
    <sheet name="IND 5" sheetId="9" r:id="rId7"/>
    <sheet name="IND 6" sheetId="10" r:id="rId8"/>
    <sheet name="% triaje" sheetId="1" r:id="rId9"/>
    <sheet name="Tº pre-triaje" sheetId="2" r:id="rId10"/>
    <sheet name="Tº Triaje" sheetId="3" r:id="rId11"/>
    <sheet name="Tabla TRIAJE completa" sheetId="11" r:id="rId12"/>
  </sheets>
  <definedNames>
    <definedName name="_xlnm._FilterDatabase" localSheetId="8" hidden="1">'% triaje'!$A$1:$B$31</definedName>
    <definedName name="_xlnm._FilterDatabase" localSheetId="6" hidden="1">'IND 5'!$A$1:$C$40</definedName>
    <definedName name="_xlnm._FilterDatabase" localSheetId="7" hidden="1">'IND 6'!$A$1:$B$40</definedName>
    <definedName name="_xlnm._FilterDatabase" localSheetId="2" hidden="1">'IND1'!$A$1:$B$40</definedName>
    <definedName name="_xlnm._FilterDatabase" localSheetId="3" hidden="1">'IND2'!$A$1:$B$39</definedName>
    <definedName name="_xlnm._FilterDatabase" localSheetId="4" hidden="1">'IND3'!$A$2:$D$2</definedName>
    <definedName name="_xlnm._FilterDatabase" localSheetId="5" hidden="1">'IND4'!$A$1:$B$39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7" l="1"/>
  <c r="E29" i="1" l="1"/>
  <c r="H27" i="5" l="1"/>
</calcChain>
</file>

<file path=xl/sharedStrings.xml><?xml version="1.0" encoding="utf-8"?>
<sst xmlns="http://schemas.openxmlformats.org/spreadsheetml/2006/main" count="410" uniqueCount="74">
  <si>
    <t>H.U. CLINICO SAN CARLOS</t>
  </si>
  <si>
    <t>H.U. DOCE DE OCTUBRE</t>
  </si>
  <si>
    <t>H.U. FUNDACIÓN JIMENEZ DÍAZ</t>
  </si>
  <si>
    <t>No disponible</t>
  </si>
  <si>
    <t>H.U. GREGORIO MARAÑON</t>
  </si>
  <si>
    <t>H.U. LA PAZ</t>
  </si>
  <si>
    <t>H.U. LA PRINCESA</t>
  </si>
  <si>
    <t>H.U. PUERTA DE HIERRO</t>
  </si>
  <si>
    <t>H.U. RAMON Y CAJAL</t>
  </si>
  <si>
    <t>H. GOMEZ ULLA</t>
  </si>
  <si>
    <t>H.U. DE GETAFE</t>
  </si>
  <si>
    <t>H.U. DE MOSTOLES</t>
  </si>
  <si>
    <t>H.U. DE TORREJON</t>
  </si>
  <si>
    <t>H.U. FUENLABRADA</t>
  </si>
  <si>
    <t>H.U. FUNDACION ALCORCON</t>
  </si>
  <si>
    <t>H.U. INFANTA LEONOR</t>
  </si>
  <si>
    <t>H.U. INFANTA SOFIA</t>
  </si>
  <si>
    <t>H.U. PRINCIPE DE ASTURIAS</t>
  </si>
  <si>
    <t>H.U. REY JUAN CARLOS</t>
  </si>
  <si>
    <t>H.U. SEVERO OCHOA</t>
  </si>
  <si>
    <t xml:space="preserve">H.U. VILLALBA </t>
  </si>
  <si>
    <t>H.U. DEL HENARES</t>
  </si>
  <si>
    <t>H.U. DEL TAJO</t>
  </si>
  <si>
    <t>H.U. ESCORIAL</t>
  </si>
  <si>
    <t>H.U. INFANTA CRISTINA</t>
  </si>
  <si>
    <t>H.U. INFANTA ELENA</t>
  </si>
  <si>
    <t>H.U. SURESTE</t>
  </si>
  <si>
    <t>H.U. NIÑO JESUS</t>
  </si>
  <si>
    <t>Porcentaje de pacientes con Triaje</t>
  </si>
  <si>
    <t>Tiempo medio de espera de Pre-Triaje (minutos : segundos)</t>
  </si>
  <si>
    <t>GERENCIA DE CUIDADOS 
INDICADORES 2024</t>
  </si>
  <si>
    <t xml:space="preserve">Porcentaje de pacientes con planes de cuidados durante el ingreso </t>
  </si>
  <si>
    <t>H. CRUZ ROJA</t>
  </si>
  <si>
    <t>H.U. SANTA CRISTINA</t>
  </si>
  <si>
    <t>H. LA FUENFRIA</t>
  </si>
  <si>
    <t>H. VIRGEN DE LA POVEDA</t>
  </si>
  <si>
    <t>H.U. GUADARRAMA</t>
  </si>
  <si>
    <t>H. DR. RODRIGUEZ LAFORA</t>
  </si>
  <si>
    <t>H.U. JOSE GERMAIN</t>
  </si>
  <si>
    <t xml:space="preserve">Porcentaje de pacientes ingresados con valoración del riesgo de padecer lesiones por presión mediante escala validada </t>
  </si>
  <si>
    <t>GRUPO 2</t>
  </si>
  <si>
    <t>GRUPO 1</t>
  </si>
  <si>
    <t>MONOGRÁFICOS</t>
  </si>
  <si>
    <t>Porcentaje de pacientes ingresados con valoración del riesgo de caídas mediante escala validada de riesgo de caídas</t>
  </si>
  <si>
    <t>GRUPO 3</t>
  </si>
  <si>
    <t>MEDIA GRUPO 3</t>
  </si>
  <si>
    <t>MEDIA GRUPO 2</t>
  </si>
  <si>
    <t>MEDIA GRUPO 1</t>
  </si>
  <si>
    <t>CM</t>
  </si>
  <si>
    <t>HOSPITALES</t>
  </si>
  <si>
    <t xml:space="preserve">Tº de triaje  </t>
  </si>
  <si>
    <t>(min : seg)</t>
  </si>
  <si>
    <t>COMUNIDAD DE MADRID</t>
  </si>
  <si>
    <t xml:space="preserve">%  Pacientes
 triados / año </t>
  </si>
  <si>
    <t>Tº Espera de pre-Triaje
 (min : seg)</t>
  </si>
  <si>
    <t>Tiempo medio de Triaje  (minutos : segundos)</t>
  </si>
  <si>
    <t>Porcentaje de pacientes con Informes de Cuidados de Enfermería al alta</t>
  </si>
  <si>
    <t xml:space="preserve"> CM</t>
  </si>
  <si>
    <t>sin dato</t>
  </si>
  <si>
    <t>DATOS TRIAJE MANCHESTER 2024</t>
  </si>
  <si>
    <t>AÑO 2023</t>
  </si>
  <si>
    <t>AÑO 2024</t>
  </si>
  <si>
    <t>H.E. ISABEL ZENDAL</t>
  </si>
  <si>
    <t>MEMORIA DE ACTIVIDAD 2024</t>
  </si>
  <si>
    <t>Servicio Madrileño de Salud</t>
  </si>
  <si>
    <t>3. Respuesta Integrada a las Necesidades Asistenciales</t>
  </si>
  <si>
    <t xml:space="preserve">3.8 Cuidados </t>
  </si>
  <si>
    <t>ESPECIALIDAD</t>
  </si>
  <si>
    <t>ENFERMERO/A ESPECIALISTA OBSTETRICO GINECOLÓGICO (MATRONA)</t>
  </si>
  <si>
    <t>ENFERMERO/A ESPECIALISTA EN SALUD MENTAL</t>
  </si>
  <si>
    <t>ENFERMERO/A ESPECIALISTA PEDIÁTRICA</t>
  </si>
  <si>
    <t>ENFERMERO/A ESPECIALISTA GERIÁTRICA</t>
  </si>
  <si>
    <t>ENFERMERO/A ESPECIALISTA DEL TRABAJO</t>
  </si>
  <si>
    <t xml:space="preserve">Fuente: Portal Estadístico de Personal del Servicio Madrileño de Salud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</si>
</sst>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%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2" tint="-0.89999084444715716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rgb="FF7F7F7F"/>
      <name val="Montserrat Medium"/>
    </font>
    <font>
      <sz val="10"/>
      <color rgb="FF7F7F7F"/>
      <name val="Montserrat Medium"/>
    </font>
    <font>
      <b/>
      <sz val="10"/>
      <color rgb="FF7F7F7F"/>
      <name val="Montserrat Medium"/>
    </font>
    <font>
      <b/>
      <sz val="9"/>
      <color rgb="FF7F7F7F"/>
      <name val="Montserrat Medium"/>
    </font>
    <font>
      <sz val="9"/>
      <color rgb="FF7F7F7F"/>
      <name val="Montserrat Medium"/>
    </font>
    <font>
      <b/>
      <sz val="8"/>
      <color rgb="FF7F7F7F"/>
      <name val="Montserrat Medium"/>
    </font>
    <font>
      <b/>
      <sz val="10"/>
      <color rgb="FFFF0000"/>
      <name val="Montserrat Medium"/>
    </font>
    <font>
      <b/>
      <sz val="10"/>
      <name val="Calibri"/>
      <family val="2"/>
      <scheme val="minor"/>
    </font>
    <font>
      <b/>
      <sz val="9"/>
      <name val="Montserrat Medium"/>
    </font>
    <font>
      <b/>
      <sz val="10"/>
      <name val="Montserrat Medium"/>
    </font>
    <font>
      <sz val="10"/>
      <name val="Arial"/>
      <family val="2"/>
    </font>
    <font>
      <sz val="12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sz val="11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4"/>
      <color theme="1" tint="0.499984740745262"/>
      <name val="Calibri"/>
      <family val="2"/>
      <scheme val="minor"/>
    </font>
    <font>
      <b/>
      <sz val="24"/>
      <color rgb="FFC0000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22"/>
      <color theme="1" tint="0.499984740745262"/>
      <name val="Calibri"/>
      <family val="2"/>
      <scheme val="minor"/>
    </font>
    <font>
      <sz val="10"/>
      <color rgb="FF595959"/>
      <name val="Montserrat SemiBold"/>
    </font>
    <font>
      <sz val="9"/>
      <color rgb="FF31859C"/>
      <name val="Montserrat Medium"/>
    </font>
    <font>
      <i/>
      <sz val="8"/>
      <color rgb="FF7F7F7F"/>
      <name val="Montserrat Medium"/>
    </font>
    <font>
      <sz val="11"/>
      <color theme="1"/>
      <name val="Montserrat SemiBold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</patternFill>
    </fill>
    <fill>
      <patternFill patternType="solid">
        <fgColor rgb="FFDAEEF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9" fillId="5" borderId="0" applyNumberFormat="0" applyBorder="0" applyAlignment="0" applyProtection="0"/>
    <xf numFmtId="0" fontId="22" fillId="0" borderId="0"/>
  </cellStyleXfs>
  <cellXfs count="106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5" fontId="3" fillId="2" borderId="1" xfId="0" applyNumberFormat="1" applyFont="1" applyFill="1" applyBorder="1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1" xfId="0" applyFont="1" applyBorder="1"/>
    <xf numFmtId="0" fontId="0" fillId="0" borderId="1" xfId="0" applyBorder="1"/>
    <xf numFmtId="9" fontId="5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2" borderId="1" xfId="0" applyFont="1" applyFill="1" applyBorder="1"/>
    <xf numFmtId="164" fontId="3" fillId="2" borderId="1" xfId="0" applyNumberFormat="1" applyFont="1" applyFill="1" applyBorder="1" applyAlignment="1">
      <alignment horizontal="right" vertical="center"/>
    </xf>
    <xf numFmtId="10" fontId="3" fillId="2" borderId="1" xfId="0" applyNumberFormat="1" applyFont="1" applyFill="1" applyBorder="1" applyAlignment="1">
      <alignment horizontal="right" vertical="center"/>
    </xf>
    <xf numFmtId="3" fontId="0" fillId="0" borderId="1" xfId="0" applyNumberFormat="1" applyFont="1" applyFill="1" applyBorder="1" applyAlignment="1">
      <alignment horizontal="left"/>
    </xf>
    <xf numFmtId="3" fontId="5" fillId="0" borderId="1" xfId="0" applyNumberFormat="1" applyFont="1" applyFill="1" applyBorder="1" applyAlignment="1">
      <alignment horizontal="left"/>
    </xf>
    <xf numFmtId="164" fontId="6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7" fillId="0" borderId="1" xfId="0" applyFont="1" applyFill="1" applyBorder="1"/>
    <xf numFmtId="164" fontId="0" fillId="0" borderId="0" xfId="0" applyNumberFormat="1"/>
    <xf numFmtId="9" fontId="5" fillId="0" borderId="6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3" fillId="6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20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20" fontId="12" fillId="0" borderId="0" xfId="0" applyNumberFormat="1" applyFont="1" applyAlignment="1">
      <alignment horizontal="center" vertical="center" wrapText="1"/>
    </xf>
    <xf numFmtId="0" fontId="15" fillId="6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20" fontId="11" fillId="0" borderId="0" xfId="0" applyNumberFormat="1" applyFont="1" applyAlignment="1">
      <alignment horizontal="center" vertical="center"/>
    </xf>
    <xf numFmtId="20" fontId="12" fillId="0" borderId="0" xfId="0" applyNumberFormat="1" applyFont="1" applyAlignment="1">
      <alignment horizontal="center" vertical="center"/>
    </xf>
    <xf numFmtId="0" fontId="10" fillId="6" borderId="0" xfId="0" applyFont="1" applyFill="1" applyAlignment="1">
      <alignment vertical="center"/>
    </xf>
    <xf numFmtId="0" fontId="13" fillId="4" borderId="4" xfId="0" applyFont="1" applyFill="1" applyBorder="1" applyAlignment="1">
      <alignment horizontal="left" vertical="center"/>
    </xf>
    <xf numFmtId="20" fontId="12" fillId="4" borderId="4" xfId="0" applyNumberFormat="1" applyFont="1" applyFill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164" fontId="15" fillId="6" borderId="0" xfId="0" applyNumberFormat="1" applyFont="1" applyFill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10" fillId="6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horizontal="center" vertical="center"/>
    </xf>
    <xf numFmtId="164" fontId="12" fillId="4" borderId="4" xfId="0" applyNumberFormat="1" applyFont="1" applyFill="1" applyBorder="1" applyAlignment="1">
      <alignment horizontal="center" vertical="center"/>
    </xf>
    <xf numFmtId="165" fontId="0" fillId="0" borderId="0" xfId="0" applyNumberFormat="1"/>
    <xf numFmtId="164" fontId="6" fillId="2" borderId="1" xfId="0" applyNumberFormat="1" applyFont="1" applyFill="1" applyBorder="1" applyAlignment="1">
      <alignment horizontal="right" vertical="center"/>
    </xf>
    <xf numFmtId="164" fontId="6" fillId="2" borderId="3" xfId="0" applyNumberFormat="1" applyFont="1" applyFill="1" applyBorder="1" applyAlignment="1">
      <alignment horizontal="right" vertical="center"/>
    </xf>
    <xf numFmtId="164" fontId="8" fillId="0" borderId="1" xfId="0" applyNumberFormat="1" applyFont="1" applyFill="1" applyBorder="1" applyAlignment="1">
      <alignment horizontal="right" vertical="center"/>
    </xf>
    <xf numFmtId="3" fontId="0" fillId="2" borderId="1" xfId="0" applyNumberFormat="1" applyFont="1" applyFill="1" applyBorder="1" applyAlignment="1">
      <alignment horizontal="left"/>
    </xf>
    <xf numFmtId="3" fontId="5" fillId="2" borderId="1" xfId="0" applyNumberFormat="1" applyFont="1" applyFill="1" applyBorder="1" applyAlignment="1">
      <alignment horizontal="left"/>
    </xf>
    <xf numFmtId="0" fontId="7" fillId="2" borderId="1" xfId="0" applyFont="1" applyFill="1" applyBorder="1"/>
    <xf numFmtId="164" fontId="8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/>
    <xf numFmtId="0" fontId="3" fillId="0" borderId="1" xfId="0" applyFont="1" applyBorder="1"/>
    <xf numFmtId="3" fontId="3" fillId="0" borderId="1" xfId="0" applyNumberFormat="1" applyFont="1" applyFill="1" applyBorder="1" applyAlignment="1">
      <alignment horizontal="left"/>
    </xf>
    <xf numFmtId="3" fontId="6" fillId="0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/>
    <xf numFmtId="0" fontId="8" fillId="0" borderId="1" xfId="0" applyFont="1" applyFill="1" applyBorder="1"/>
    <xf numFmtId="3" fontId="3" fillId="2" borderId="1" xfId="0" applyNumberFormat="1" applyFont="1" applyFill="1" applyBorder="1" applyAlignment="1">
      <alignment horizontal="left"/>
    </xf>
    <xf numFmtId="3" fontId="6" fillId="2" borderId="1" xfId="0" applyNumberFormat="1" applyFont="1" applyFill="1" applyBorder="1" applyAlignment="1">
      <alignment horizontal="left"/>
    </xf>
    <xf numFmtId="10" fontId="6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/>
    <xf numFmtId="10" fontId="8" fillId="2" borderId="1" xfId="0" applyNumberFormat="1" applyFont="1" applyFill="1" applyBorder="1" applyAlignment="1">
      <alignment horizontal="right" vertical="center"/>
    </xf>
    <xf numFmtId="2" fontId="3" fillId="2" borderId="1" xfId="5" applyNumberFormat="1" applyFont="1" applyFill="1" applyBorder="1" applyAlignment="1">
      <alignment horizontal="right" vertical="center"/>
    </xf>
    <xf numFmtId="2" fontId="6" fillId="2" borderId="1" xfId="5" applyNumberFormat="1" applyFont="1" applyFill="1" applyBorder="1" applyAlignment="1">
      <alignment horizontal="right" vertical="center"/>
    </xf>
    <xf numFmtId="164" fontId="3" fillId="2" borderId="1" xfId="5" applyNumberFormat="1" applyFont="1" applyFill="1" applyBorder="1" applyAlignment="1">
      <alignment horizontal="right" vertical="center"/>
    </xf>
    <xf numFmtId="164" fontId="3" fillId="0" borderId="1" xfId="5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6" fillId="0" borderId="1" xfId="0" applyFont="1" applyBorder="1"/>
    <xf numFmtId="45" fontId="6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21" fillId="2" borderId="1" xfId="0" applyFont="1" applyFill="1" applyBorder="1" applyAlignment="1">
      <alignment horizontal="center" vertical="center"/>
    </xf>
    <xf numFmtId="10" fontId="23" fillId="2" borderId="1" xfId="1" applyNumberFormat="1" applyFont="1" applyFill="1" applyBorder="1" applyAlignment="1">
      <alignment horizontal="center"/>
    </xf>
    <xf numFmtId="9" fontId="5" fillId="2" borderId="0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left" vertical="center"/>
    </xf>
    <xf numFmtId="0" fontId="13" fillId="6" borderId="0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center" vertical="center"/>
    </xf>
    <xf numFmtId="0" fontId="12" fillId="6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24" fillId="0" borderId="0" xfId="0" applyFont="1" applyFill="1" applyBorder="1"/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Fill="1" applyBorder="1"/>
    <xf numFmtId="0" fontId="27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30" fillId="0" borderId="0" xfId="0" applyFont="1" applyFill="1" applyBorder="1"/>
    <xf numFmtId="0" fontId="31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/>
    </xf>
    <xf numFmtId="0" fontId="32" fillId="6" borderId="9" xfId="0" applyFont="1" applyFill="1" applyBorder="1" applyAlignment="1">
      <alignment horizontal="left" vertical="center"/>
    </xf>
    <xf numFmtId="0" fontId="33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horizontal="center" vertical="center" wrapText="1"/>
    </xf>
    <xf numFmtId="0" fontId="34" fillId="0" borderId="0" xfId="0" applyFont="1" applyAlignment="1">
      <alignment horizontal="justify" vertical="center"/>
    </xf>
    <xf numFmtId="0" fontId="35" fillId="0" borderId="0" xfId="0" applyFont="1" applyAlignment="1">
      <alignment horizontal="left"/>
    </xf>
  </cellXfs>
  <cellStyles count="7">
    <cellStyle name="Incorrecto" xfId="5" builtinId="27"/>
    <cellStyle name="Millares 2" xfId="2"/>
    <cellStyle name="Millares 3" xfId="4"/>
    <cellStyle name="Normal" xfId="0" builtinId="0"/>
    <cellStyle name="Normal 2" xfId="3"/>
    <cellStyle name="Normal 5" xfId="6"/>
    <cellStyle name="Porcentaje" xfId="1" builtinId="5"/>
  </cellStyles>
  <dxfs count="0"/>
  <tableStyles count="0" defaultTableStyle="TableStyleMedium2" defaultPivotStyle="PivotStyleLight16"/>
  <colors>
    <mruColors>
      <color rgb="FFFFCCCC"/>
      <color rgb="FFFF99CC"/>
      <color rgb="FFFF66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Porcentaje de pacientes con planes de cuidados durante el ingreso. Año 2024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2905143476958504"/>
          <c:y val="0.12886220527975878"/>
          <c:w val="0.62388583008764831"/>
          <c:h val="0.8408262458094535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'IND1'!$B$1</c:f>
              <c:strCache>
                <c:ptCount val="1"/>
                <c:pt idx="0">
                  <c:v>Porcentaje de pacientes con planes de cuidados durante el ingreso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AF9-42D8-8DCC-902C9B25E9C4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AAF9-42D8-8DCC-902C9B25E9C4}"/>
              </c:ext>
            </c:extLst>
          </c:dPt>
          <c:dPt>
            <c:idx val="27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F9-42D8-8DCC-902C9B25E9C4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AF9-42D8-8DCC-902C9B25E9C4}"/>
              </c:ext>
            </c:extLst>
          </c:dPt>
          <c:dPt>
            <c:idx val="38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AAF9-42D8-8DCC-902C9B25E9C4}"/>
              </c:ext>
            </c:extLst>
          </c:dPt>
          <c:dLbls>
            <c:dLbl>
              <c:idx val="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AF9-42D8-8DCC-902C9B25E9C4}"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AF9-42D8-8DCC-902C9B25E9C4}"/>
                </c:ext>
              </c:extLst>
            </c:dLbl>
            <c:dLbl>
              <c:idx val="2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AAF9-42D8-8DCC-902C9B25E9C4}"/>
                </c:ext>
              </c:extLst>
            </c:dLbl>
            <c:dLbl>
              <c:idx val="3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AAF9-42D8-8DCC-902C9B25E9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'IND1'!$A$2:$A$40</c:f>
              <c:strCache>
                <c:ptCount val="39"/>
                <c:pt idx="0">
                  <c:v>H.U. CLINICO SAN CARLOS</c:v>
                </c:pt>
                <c:pt idx="1">
                  <c:v>H.U. DOCE DE OCTUBRE</c:v>
                </c:pt>
                <c:pt idx="2">
                  <c:v>H.U. FUNDACIÓN JIMENEZ DÍAZ</c:v>
                </c:pt>
                <c:pt idx="3">
                  <c:v>H.U. GREGORIO MARAÑON</c:v>
                </c:pt>
                <c:pt idx="4">
                  <c:v>H.U. LA PAZ</c:v>
                </c:pt>
                <c:pt idx="5">
                  <c:v>H.U. LA PRINCESA</c:v>
                </c:pt>
                <c:pt idx="6">
                  <c:v>H.U. PUERTA DE HIERRO</c:v>
                </c:pt>
                <c:pt idx="7">
                  <c:v>H.U. RAMON Y CAJAL</c:v>
                </c:pt>
                <c:pt idx="8">
                  <c:v>MEDIA GRUPO 3</c:v>
                </c:pt>
                <c:pt idx="9">
                  <c:v>H. GOMEZ ULLA</c:v>
                </c:pt>
                <c:pt idx="10">
                  <c:v>H.U. DE GETAFE</c:v>
                </c:pt>
                <c:pt idx="11">
                  <c:v>H.U. DE MOSTOLES</c:v>
                </c:pt>
                <c:pt idx="12">
                  <c:v>H.U. DE TORREJON</c:v>
                </c:pt>
                <c:pt idx="13">
                  <c:v>H.U. FUENLABRADA</c:v>
                </c:pt>
                <c:pt idx="14">
                  <c:v>H.U. FUNDACION ALCORCON</c:v>
                </c:pt>
                <c:pt idx="15">
                  <c:v>H.U. INFANTA LEONOR</c:v>
                </c:pt>
                <c:pt idx="16">
                  <c:v>H.U. INFANTA SOFIA</c:v>
                </c:pt>
                <c:pt idx="17">
                  <c:v>H.U. PRINCIPE DE ASTURIAS</c:v>
                </c:pt>
                <c:pt idx="18">
                  <c:v>H.U. REY JUAN CARLOS</c:v>
                </c:pt>
                <c:pt idx="19">
                  <c:v>H.U. SEVERO OCHOA</c:v>
                </c:pt>
                <c:pt idx="20">
                  <c:v>H.U. VILLALBA </c:v>
                </c:pt>
                <c:pt idx="21">
                  <c:v>MEDIA GRUPO 2</c:v>
                </c:pt>
                <c:pt idx="22">
                  <c:v>H.U. DEL HENARES</c:v>
                </c:pt>
                <c:pt idx="23">
                  <c:v>H.U. DEL TAJO</c:v>
                </c:pt>
                <c:pt idx="24">
                  <c:v>H.U. ESCORIAL</c:v>
                </c:pt>
                <c:pt idx="25">
                  <c:v>H.U. INFANTA CRISTINA</c:v>
                </c:pt>
                <c:pt idx="26">
                  <c:v>H.U. INFANTA ELENA</c:v>
                </c:pt>
                <c:pt idx="27">
                  <c:v>H.U. SURESTE</c:v>
                </c:pt>
                <c:pt idx="28">
                  <c:v>MEDIA GRUPO 1</c:v>
                </c:pt>
                <c:pt idx="29">
                  <c:v>H. CRUZ ROJA</c:v>
                </c:pt>
                <c:pt idx="30">
                  <c:v>H.U. SANTA CRISTINA</c:v>
                </c:pt>
                <c:pt idx="31">
                  <c:v>H. LA FUENFRIA</c:v>
                </c:pt>
                <c:pt idx="32">
                  <c:v>H. VIRGEN DE LA POVEDA</c:v>
                </c:pt>
                <c:pt idx="33">
                  <c:v>H.U. GUADARRAMA</c:v>
                </c:pt>
                <c:pt idx="34">
                  <c:v>H. DR. RODRIGUEZ LAFORA</c:v>
                </c:pt>
                <c:pt idx="35">
                  <c:v>H.U. JOSE GERMAIN</c:v>
                </c:pt>
                <c:pt idx="36">
                  <c:v>H.U. NIÑO JESUS</c:v>
                </c:pt>
                <c:pt idx="37">
                  <c:v>H.E. ISABEL ZENDAL</c:v>
                </c:pt>
                <c:pt idx="38">
                  <c:v>CM</c:v>
                </c:pt>
              </c:strCache>
            </c:strRef>
          </c:cat>
          <c:val>
            <c:numRef>
              <c:f>'IND1'!$B$2:$B$40</c:f>
              <c:numCache>
                <c:formatCode>0.0%</c:formatCode>
                <c:ptCount val="39"/>
                <c:pt idx="0">
                  <c:v>0.90410628019323669</c:v>
                </c:pt>
                <c:pt idx="1">
                  <c:v>0.95693132952076965</c:v>
                </c:pt>
                <c:pt idx="2">
                  <c:v>0.95666438331470594</c:v>
                </c:pt>
                <c:pt idx="3">
                  <c:v>0.73300171091819277</c:v>
                </c:pt>
                <c:pt idx="4">
                  <c:v>0.87483641200574969</c:v>
                </c:pt>
                <c:pt idx="5">
                  <c:v>0.91580456188458181</c:v>
                </c:pt>
                <c:pt idx="6">
                  <c:v>0.78775289017341044</c:v>
                </c:pt>
                <c:pt idx="7">
                  <c:v>0.99252098853021165</c:v>
                </c:pt>
                <c:pt idx="8">
                  <c:v>0.88242014263454394</c:v>
                </c:pt>
                <c:pt idx="9">
                  <c:v>0.22749844816883924</c:v>
                </c:pt>
                <c:pt idx="10">
                  <c:v>0.77012796307950493</c:v>
                </c:pt>
                <c:pt idx="11">
                  <c:v>0.90382593221709939</c:v>
                </c:pt>
                <c:pt idx="12">
                  <c:v>0.86065958111909968</c:v>
                </c:pt>
                <c:pt idx="13">
                  <c:v>0.90939576855069815</c:v>
                </c:pt>
                <c:pt idx="14">
                  <c:v>0.95217554388597148</c:v>
                </c:pt>
                <c:pt idx="15">
                  <c:v>0.82850504610469755</c:v>
                </c:pt>
                <c:pt idx="16">
                  <c:v>0.90928471248246845</c:v>
                </c:pt>
                <c:pt idx="17">
                  <c:v>0.39098146070417267</c:v>
                </c:pt>
                <c:pt idx="18">
                  <c:v>0.98829431438127091</c:v>
                </c:pt>
                <c:pt idx="19">
                  <c:v>0.95</c:v>
                </c:pt>
                <c:pt idx="20">
                  <c:v>0.9561299502015651</c:v>
                </c:pt>
                <c:pt idx="21">
                  <c:v>0.79700000000000004</c:v>
                </c:pt>
                <c:pt idx="22">
                  <c:v>0.90310504294208327</c:v>
                </c:pt>
                <c:pt idx="23">
                  <c:v>0.83176013325930043</c:v>
                </c:pt>
                <c:pt idx="24">
                  <c:v>0.95078740157480313</c:v>
                </c:pt>
                <c:pt idx="25">
                  <c:v>0.99405617869811136</c:v>
                </c:pt>
                <c:pt idx="26">
                  <c:v>0.9024880623272179</c:v>
                </c:pt>
                <c:pt idx="27">
                  <c:v>1</c:v>
                </c:pt>
                <c:pt idx="28">
                  <c:v>0.93436764577704179</c:v>
                </c:pt>
                <c:pt idx="29">
                  <c:v>0.94510069713400469</c:v>
                </c:pt>
                <c:pt idx="30">
                  <c:v>0.99942012177442741</c:v>
                </c:pt>
                <c:pt idx="31">
                  <c:v>0.99172033118675251</c:v>
                </c:pt>
                <c:pt idx="32">
                  <c:v>0.98351001177856301</c:v>
                </c:pt>
                <c:pt idx="33">
                  <c:v>0.92592592592592593</c:v>
                </c:pt>
                <c:pt idx="34">
                  <c:v>0.88341067285382835</c:v>
                </c:pt>
                <c:pt idx="35">
                  <c:v>1</c:v>
                </c:pt>
                <c:pt idx="36">
                  <c:v>0.92313432835820897</c:v>
                </c:pt>
                <c:pt idx="37">
                  <c:v>1</c:v>
                </c:pt>
                <c:pt idx="38">
                  <c:v>0.85799999999999998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F9-42D8-8DCC-902C9B25E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77624056"/>
        <c:axId val="577623072"/>
      </c:barChart>
      <c:catAx>
        <c:axId val="5776240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7623072"/>
        <c:crosses val="autoZero"/>
        <c:auto val="1"/>
        <c:lblAlgn val="ctr"/>
        <c:lblOffset val="100"/>
        <c:noMultiLvlLbl val="0"/>
      </c:catAx>
      <c:valAx>
        <c:axId val="577623072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7624056"/>
        <c:crosses val="autoZero"/>
        <c:crossBetween val="between"/>
        <c:majorUnit val="0.2"/>
        <c:minorUnit val="4.0000000000000008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Porcentaje de pacientes ingresados con valoración del riesgo de padecer lesiones por presión mediante escala validada. Año 2024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'IND2'!$B$1</c:f>
              <c:strCache>
                <c:ptCount val="1"/>
                <c:pt idx="0">
                  <c:v>Porcentaje de pacientes ingresados con valoración del riesgo de padecer lesiones por presión mediante escala validada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EA0-42FB-AF98-68256C9E7D71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EA0-42FB-AF98-68256C9E7D71}"/>
              </c:ext>
            </c:extLst>
          </c:dPt>
          <c:dPt>
            <c:idx val="27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A0-42FB-AF98-68256C9E7D71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EA0-42FB-AF98-68256C9E7D71}"/>
              </c:ext>
            </c:extLst>
          </c:dPt>
          <c:dPt>
            <c:idx val="3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BC4-474C-90F5-49E86FB557D9}"/>
              </c:ext>
            </c:extLst>
          </c:dPt>
          <c:dLbls>
            <c:dLbl>
              <c:idx val="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EA0-42FB-AF98-68256C9E7D71}"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EA0-42FB-AF98-68256C9E7D71}"/>
                </c:ext>
              </c:extLst>
            </c:dLbl>
            <c:dLbl>
              <c:idx val="2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EA0-42FB-AF98-68256C9E7D71}"/>
                </c:ext>
              </c:extLst>
            </c:dLbl>
            <c:dLbl>
              <c:idx val="3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BC4-474C-90F5-49E86FB557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'IND2'!$A$2:$A$39</c:f>
              <c:strCache>
                <c:ptCount val="38"/>
                <c:pt idx="0">
                  <c:v>H.U. CLINICO SAN CARLOS</c:v>
                </c:pt>
                <c:pt idx="1">
                  <c:v>H.U. DOCE DE OCTUBRE</c:v>
                </c:pt>
                <c:pt idx="2">
                  <c:v>H.U. FUNDACIÓN JIMENEZ DÍAZ</c:v>
                </c:pt>
                <c:pt idx="3">
                  <c:v>H.U. GREGORIO MARAÑON</c:v>
                </c:pt>
                <c:pt idx="4">
                  <c:v>H.U. LA PAZ</c:v>
                </c:pt>
                <c:pt idx="5">
                  <c:v>H.U. LA PRINCESA</c:v>
                </c:pt>
                <c:pt idx="6">
                  <c:v>H.U. PUERTA DE HIERRO</c:v>
                </c:pt>
                <c:pt idx="7">
                  <c:v>H.U. RAMON Y CAJAL</c:v>
                </c:pt>
                <c:pt idx="8">
                  <c:v>MEDIA GRUPO 3</c:v>
                </c:pt>
                <c:pt idx="9">
                  <c:v>H. GOMEZ ULLA</c:v>
                </c:pt>
                <c:pt idx="10">
                  <c:v>H.U. DE GETAFE</c:v>
                </c:pt>
                <c:pt idx="11">
                  <c:v>H.U. DE MOSTOLES</c:v>
                </c:pt>
                <c:pt idx="12">
                  <c:v>H.U. DE TORREJON</c:v>
                </c:pt>
                <c:pt idx="13">
                  <c:v>H.U. FUENLABRADA</c:v>
                </c:pt>
                <c:pt idx="14">
                  <c:v>H.U. FUNDACION ALCORCON</c:v>
                </c:pt>
                <c:pt idx="15">
                  <c:v>H.U. INFANTA LEONOR</c:v>
                </c:pt>
                <c:pt idx="16">
                  <c:v>H.U. INFANTA SOFIA</c:v>
                </c:pt>
                <c:pt idx="17">
                  <c:v>H.U. PRINCIPE DE ASTURIAS</c:v>
                </c:pt>
                <c:pt idx="18">
                  <c:v>H.U. REY JUAN CARLOS</c:v>
                </c:pt>
                <c:pt idx="19">
                  <c:v>H.U. SEVERO OCHOA</c:v>
                </c:pt>
                <c:pt idx="20">
                  <c:v>H.U. VILLALBA </c:v>
                </c:pt>
                <c:pt idx="21">
                  <c:v>MEDIA GRUPO 2</c:v>
                </c:pt>
                <c:pt idx="22">
                  <c:v>H.U. DEL HENARES</c:v>
                </c:pt>
                <c:pt idx="23">
                  <c:v>H.U. DEL TAJO</c:v>
                </c:pt>
                <c:pt idx="24">
                  <c:v>H.U. ESCORIAL</c:v>
                </c:pt>
                <c:pt idx="25">
                  <c:v>H.U. INFANTA CRISTINA</c:v>
                </c:pt>
                <c:pt idx="26">
                  <c:v>H.U. INFANTA ELENA</c:v>
                </c:pt>
                <c:pt idx="27">
                  <c:v>H.U. SURESTE</c:v>
                </c:pt>
                <c:pt idx="28">
                  <c:v>MEDIA GRUPO 1</c:v>
                </c:pt>
                <c:pt idx="29">
                  <c:v>H. CRUZ ROJA</c:v>
                </c:pt>
                <c:pt idx="30">
                  <c:v>H.U. SANTA CRISTINA</c:v>
                </c:pt>
                <c:pt idx="31">
                  <c:v>H. LA FUENFRIA</c:v>
                </c:pt>
                <c:pt idx="32">
                  <c:v>H. VIRGEN DE LA POVEDA</c:v>
                </c:pt>
                <c:pt idx="33">
                  <c:v>H.U. GUADARRAMA</c:v>
                </c:pt>
                <c:pt idx="34">
                  <c:v>H. DR. RODRIGUEZ LAFORA</c:v>
                </c:pt>
                <c:pt idx="35">
                  <c:v>H.U. JOSE GERMAIN</c:v>
                </c:pt>
                <c:pt idx="36">
                  <c:v>H.E. ISABEL ZENDAL</c:v>
                </c:pt>
                <c:pt idx="37">
                  <c:v>CM</c:v>
                </c:pt>
              </c:strCache>
            </c:strRef>
          </c:cat>
          <c:val>
            <c:numRef>
              <c:f>'IND2'!$B$2:$B$39</c:f>
              <c:numCache>
                <c:formatCode>0.0%</c:formatCode>
                <c:ptCount val="38"/>
                <c:pt idx="0">
                  <c:v>0.84909712831119244</c:v>
                </c:pt>
                <c:pt idx="1">
                  <c:v>0.84020481447000928</c:v>
                </c:pt>
                <c:pt idx="2">
                  <c:v>0.97837027162139645</c:v>
                </c:pt>
                <c:pt idx="3">
                  <c:v>0.77560040555097898</c:v>
                </c:pt>
                <c:pt idx="4">
                  <c:v>0.93115987460815042</c:v>
                </c:pt>
                <c:pt idx="5">
                  <c:v>0.98069498069498073</c:v>
                </c:pt>
                <c:pt idx="6">
                  <c:v>0.95637022581544462</c:v>
                </c:pt>
                <c:pt idx="7">
                  <c:v>0.93747127845347877</c:v>
                </c:pt>
                <c:pt idx="8">
                  <c:v>0.88254752057790298</c:v>
                </c:pt>
                <c:pt idx="9">
                  <c:v>0.91007751937984493</c:v>
                </c:pt>
                <c:pt idx="10">
                  <c:v>0.67300000000000004</c:v>
                </c:pt>
                <c:pt idx="11">
                  <c:v>0.90252707581227432</c:v>
                </c:pt>
                <c:pt idx="12">
                  <c:v>0.9113785557986871</c:v>
                </c:pt>
                <c:pt idx="13">
                  <c:v>0.91262727882446193</c:v>
                </c:pt>
                <c:pt idx="14">
                  <c:v>0.97964854310603788</c:v>
                </c:pt>
                <c:pt idx="15">
                  <c:v>0.9352728759283232</c:v>
                </c:pt>
                <c:pt idx="16">
                  <c:v>0.91852526172052795</c:v>
                </c:pt>
                <c:pt idx="17">
                  <c:v>0.59763962620102662</c:v>
                </c:pt>
                <c:pt idx="18">
                  <c:v>0.95639999999999992</c:v>
                </c:pt>
                <c:pt idx="19">
                  <c:v>0.76002068787173516</c:v>
                </c:pt>
                <c:pt idx="20">
                  <c:v>0.96653653095370884</c:v>
                </c:pt>
                <c:pt idx="21">
                  <c:v>0.84099999999999997</c:v>
                </c:pt>
                <c:pt idx="22">
                  <c:v>0.96073321171053772</c:v>
                </c:pt>
                <c:pt idx="23">
                  <c:v>0.97719374456993924</c:v>
                </c:pt>
                <c:pt idx="24">
                  <c:v>0.84259768849752337</c:v>
                </c:pt>
                <c:pt idx="25">
                  <c:v>0.97487769403675795</c:v>
                </c:pt>
                <c:pt idx="26">
                  <c:v>0.95359984661106323</c:v>
                </c:pt>
                <c:pt idx="27">
                  <c:v>0.89620507665242521</c:v>
                </c:pt>
                <c:pt idx="28">
                  <c:v>0.94247390647907048</c:v>
                </c:pt>
                <c:pt idx="29">
                  <c:v>1</c:v>
                </c:pt>
                <c:pt idx="30">
                  <c:v>0.98253068932955623</c:v>
                </c:pt>
                <c:pt idx="31">
                  <c:v>0.99720410065237652</c:v>
                </c:pt>
                <c:pt idx="32">
                  <c:v>0.98351001177856301</c:v>
                </c:pt>
                <c:pt idx="33">
                  <c:v>0.98842592592592593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0.878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EA0-42FB-AF98-68256C9E7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77624056"/>
        <c:axId val="577623072"/>
      </c:barChart>
      <c:catAx>
        <c:axId val="5776240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7623072"/>
        <c:crosses val="autoZero"/>
        <c:auto val="1"/>
        <c:lblAlgn val="ctr"/>
        <c:lblOffset val="100"/>
        <c:noMultiLvlLbl val="0"/>
      </c:catAx>
      <c:valAx>
        <c:axId val="577623072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7624056"/>
        <c:crosses val="autoZero"/>
        <c:crossBetween val="between"/>
        <c:majorUnit val="0.2"/>
        <c:minorUnit val="4.0000000000000008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0" i="0" baseline="0">
                <a:effectLst/>
              </a:rPr>
              <a:t>Porcentaje de pacientes con lesiones por presión </a:t>
            </a:r>
          </a:p>
          <a:p>
            <a:pPr algn="ctr">
              <a:defRPr/>
            </a:pPr>
            <a:r>
              <a:rPr lang="en-US" sz="1600" b="0" i="0" baseline="0">
                <a:effectLst/>
              </a:rPr>
              <a:t>(categoría II, III y IV) desarrolladas durante el ingreso en pacientes con estancias de más de 2  días</a:t>
            </a:r>
            <a:endParaRPr lang="es-ES" sz="1600">
              <a:effectLst/>
            </a:endParaRPr>
          </a:p>
        </c:rich>
      </c:tx>
      <c:layout>
        <c:manualLayout>
          <c:xMode val="edge"/>
          <c:yMode val="edge"/>
          <c:x val="0.1288493956471132"/>
          <c:y val="1.55038742483756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27394266688623536"/>
          <c:y val="0.20828146148460128"/>
          <c:w val="0.69351797541555582"/>
          <c:h val="0.7720773393604438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'IND3'!$B$1:$B$2</c:f>
              <c:strCache>
                <c:ptCount val="2"/>
                <c:pt idx="1">
                  <c:v>AÑO 2023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38"/>
            <c:invertIfNegative val="0"/>
            <c:bubble3D val="0"/>
            <c:spPr>
              <a:solidFill>
                <a:srgbClr val="FFCCC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2ED6-412F-95F8-79259B4F5BC1}"/>
              </c:ext>
            </c:extLst>
          </c:dPt>
          <c:cat>
            <c:strRef>
              <c:f>'IND3'!$A$3:$A$41</c:f>
              <c:strCache>
                <c:ptCount val="39"/>
                <c:pt idx="0">
                  <c:v>H.U. CLINICO SAN CARLOS</c:v>
                </c:pt>
                <c:pt idx="1">
                  <c:v>H.U. DOCE DE OCTUBRE</c:v>
                </c:pt>
                <c:pt idx="2">
                  <c:v>H.U. FUNDACIÓN JIMENEZ DÍAZ</c:v>
                </c:pt>
                <c:pt idx="3">
                  <c:v>H.U. GREGORIO MARAÑON</c:v>
                </c:pt>
                <c:pt idx="4">
                  <c:v>H.U. LA PAZ</c:v>
                </c:pt>
                <c:pt idx="5">
                  <c:v>H.U. LA PRINCESA</c:v>
                </c:pt>
                <c:pt idx="6">
                  <c:v>H.U. PUERTA DE HIERRO</c:v>
                </c:pt>
                <c:pt idx="7">
                  <c:v>H.U. RAMON Y CAJAL</c:v>
                </c:pt>
                <c:pt idx="8">
                  <c:v>MEDIA GRUPO 3</c:v>
                </c:pt>
                <c:pt idx="9">
                  <c:v>H. GOMEZ ULLA</c:v>
                </c:pt>
                <c:pt idx="10">
                  <c:v>H.U. DE GETAFE</c:v>
                </c:pt>
                <c:pt idx="11">
                  <c:v>H.U. DE MOSTOLES</c:v>
                </c:pt>
                <c:pt idx="12">
                  <c:v>H.U. DE TORREJON</c:v>
                </c:pt>
                <c:pt idx="13">
                  <c:v>H.U. FUENLABRADA</c:v>
                </c:pt>
                <c:pt idx="14">
                  <c:v>H.U. FUNDACION ALCORCON</c:v>
                </c:pt>
                <c:pt idx="15">
                  <c:v>H.U. INFANTA LEONOR</c:v>
                </c:pt>
                <c:pt idx="16">
                  <c:v>H.U. INFANTA SOFIA</c:v>
                </c:pt>
                <c:pt idx="17">
                  <c:v>H.U. PRINCIPE DE ASTURIAS</c:v>
                </c:pt>
                <c:pt idx="18">
                  <c:v>H.U. REY JUAN CARLOS</c:v>
                </c:pt>
                <c:pt idx="19">
                  <c:v>H.U. SEVERO OCHOA</c:v>
                </c:pt>
                <c:pt idx="20">
                  <c:v>H.U. VILLALBA </c:v>
                </c:pt>
                <c:pt idx="21">
                  <c:v>MEDIA GRUPO 2</c:v>
                </c:pt>
                <c:pt idx="22">
                  <c:v>H.U. DEL HENARES</c:v>
                </c:pt>
                <c:pt idx="23">
                  <c:v>H.U. DEL TAJO</c:v>
                </c:pt>
                <c:pt idx="24">
                  <c:v>H.U. ESCORIAL</c:v>
                </c:pt>
                <c:pt idx="25">
                  <c:v>H.U. INFANTA CRISTINA</c:v>
                </c:pt>
                <c:pt idx="26">
                  <c:v>H.U. INFANTA ELENA</c:v>
                </c:pt>
                <c:pt idx="27">
                  <c:v>H.U. SURESTE</c:v>
                </c:pt>
                <c:pt idx="28">
                  <c:v>MEDIA GRUPO 1</c:v>
                </c:pt>
                <c:pt idx="29">
                  <c:v>H. CRUZ ROJA</c:v>
                </c:pt>
                <c:pt idx="30">
                  <c:v>H.U. SANTA CRISTINA</c:v>
                </c:pt>
                <c:pt idx="31">
                  <c:v>H. LA FUENFRIA</c:v>
                </c:pt>
                <c:pt idx="32">
                  <c:v>H. VIRGEN DE LA POVEDA</c:v>
                </c:pt>
                <c:pt idx="33">
                  <c:v>H.U. GUADARRAMA</c:v>
                </c:pt>
                <c:pt idx="34">
                  <c:v>H. DR. RODRIGUEZ LAFORA</c:v>
                </c:pt>
                <c:pt idx="35">
                  <c:v>H.U. JOSE GERMAIN</c:v>
                </c:pt>
                <c:pt idx="36">
                  <c:v>H.U. NIÑO JESUS</c:v>
                </c:pt>
                <c:pt idx="37">
                  <c:v>H.E. ISABEL ZENDAL</c:v>
                </c:pt>
                <c:pt idx="38">
                  <c:v>CM</c:v>
                </c:pt>
              </c:strCache>
            </c:strRef>
          </c:cat>
          <c:val>
            <c:numRef>
              <c:f>'IND3'!$B$3:$B$41</c:f>
              <c:numCache>
                <c:formatCode>0.00%</c:formatCode>
                <c:ptCount val="39"/>
                <c:pt idx="0">
                  <c:v>7.7000000000000002E-3</c:v>
                </c:pt>
                <c:pt idx="1">
                  <c:v>0.01</c:v>
                </c:pt>
                <c:pt idx="2">
                  <c:v>6.1000000000000004E-3</c:v>
                </c:pt>
                <c:pt idx="3">
                  <c:v>1.2E-2</c:v>
                </c:pt>
                <c:pt idx="4">
                  <c:v>4.4999999999999997E-3</c:v>
                </c:pt>
                <c:pt idx="5">
                  <c:v>1.12E-2</c:v>
                </c:pt>
                <c:pt idx="6">
                  <c:v>1.29E-2</c:v>
                </c:pt>
                <c:pt idx="7">
                  <c:v>1.1599999999999999E-2</c:v>
                </c:pt>
                <c:pt idx="8" formatCode="#,##0">
                  <c:v>0</c:v>
                </c:pt>
                <c:pt idx="9" formatCode="#,##0">
                  <c:v>0</c:v>
                </c:pt>
                <c:pt idx="10">
                  <c:v>4.1000000000000003E-3</c:v>
                </c:pt>
                <c:pt idx="11">
                  <c:v>8.8000000000000005E-3</c:v>
                </c:pt>
                <c:pt idx="12">
                  <c:v>3.7000000000000002E-3</c:v>
                </c:pt>
                <c:pt idx="13">
                  <c:v>3.5000000000000001E-3</c:v>
                </c:pt>
                <c:pt idx="14">
                  <c:v>4.8999999999999998E-3</c:v>
                </c:pt>
                <c:pt idx="15">
                  <c:v>0.01</c:v>
                </c:pt>
                <c:pt idx="16">
                  <c:v>1.5E-3</c:v>
                </c:pt>
                <c:pt idx="17">
                  <c:v>1.03E-2</c:v>
                </c:pt>
                <c:pt idx="18">
                  <c:v>5.0000000000000001E-3</c:v>
                </c:pt>
                <c:pt idx="19">
                  <c:v>1.4E-3</c:v>
                </c:pt>
                <c:pt idx="20">
                  <c:v>9.4999999999999998E-3</c:v>
                </c:pt>
                <c:pt idx="21" formatCode="#,##0">
                  <c:v>0</c:v>
                </c:pt>
                <c:pt idx="22">
                  <c:v>1.06E-2</c:v>
                </c:pt>
                <c:pt idx="23">
                  <c:v>1.6E-2</c:v>
                </c:pt>
                <c:pt idx="24">
                  <c:v>1.8599999999999998E-2</c:v>
                </c:pt>
                <c:pt idx="25">
                  <c:v>4.5999999999999999E-3</c:v>
                </c:pt>
                <c:pt idx="26">
                  <c:v>8.0999999999999996E-3</c:v>
                </c:pt>
                <c:pt idx="27">
                  <c:v>1.5599999999999999E-2</c:v>
                </c:pt>
                <c:pt idx="28" formatCode="#,##0">
                  <c:v>0</c:v>
                </c:pt>
                <c:pt idx="29">
                  <c:v>4.5999999999999999E-3</c:v>
                </c:pt>
                <c:pt idx="30">
                  <c:v>5.1999999999999998E-3</c:v>
                </c:pt>
                <c:pt idx="31">
                  <c:v>3.2000000000000001E-2</c:v>
                </c:pt>
                <c:pt idx="32">
                  <c:v>9.4999999999999998E-3</c:v>
                </c:pt>
                <c:pt idx="33">
                  <c:v>1.83E-2</c:v>
                </c:pt>
                <c:pt idx="34">
                  <c:v>2.0000000000000001E-4</c:v>
                </c:pt>
                <c:pt idx="35">
                  <c:v>0</c:v>
                </c:pt>
                <c:pt idx="36">
                  <c:v>2.3999999999999998E-3</c:v>
                </c:pt>
                <c:pt idx="37" formatCode="#,##0">
                  <c:v>0</c:v>
                </c:pt>
                <c:pt idx="38">
                  <c:v>8.6E-3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D6-412F-95F8-79259B4F5BC1}"/>
            </c:ext>
          </c:extLst>
        </c:ser>
        <c:ser>
          <c:idx val="1"/>
          <c:order val="1"/>
          <c:tx>
            <c:strRef>
              <c:f>'IND3'!$C$1:$C$2</c:f>
              <c:strCache>
                <c:ptCount val="2"/>
                <c:pt idx="1">
                  <c:v>AÑO 2024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2-2ED6-412F-95F8-79259B4F5BC1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6-2ED6-412F-95F8-79259B4F5BC1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2ED6-412F-95F8-79259B4F5BC1}"/>
              </c:ext>
            </c:extLst>
          </c:dPt>
          <c:dPt>
            <c:idx val="3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2ED6-412F-95F8-79259B4F5BC1}"/>
              </c:ext>
            </c:extLst>
          </c:dPt>
          <c:dLbls>
            <c:dLbl>
              <c:idx val="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2ED6-412F-95F8-79259B4F5BC1}"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2ED6-412F-95F8-79259B4F5BC1}"/>
                </c:ext>
              </c:extLst>
            </c:dLbl>
            <c:dLbl>
              <c:idx val="2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2ED6-412F-95F8-79259B4F5BC1}"/>
                </c:ext>
              </c:extLst>
            </c:dLbl>
            <c:dLbl>
              <c:idx val="38"/>
              <c:layout>
                <c:manualLayout>
                  <c:x val="3.8328102404248596E-2"/>
                  <c:y val="-2.4166520118542819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ED6-412F-95F8-79259B4F5B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'IND3'!$A$3:$A$41</c:f>
              <c:strCache>
                <c:ptCount val="39"/>
                <c:pt idx="0">
                  <c:v>H.U. CLINICO SAN CARLOS</c:v>
                </c:pt>
                <c:pt idx="1">
                  <c:v>H.U. DOCE DE OCTUBRE</c:v>
                </c:pt>
                <c:pt idx="2">
                  <c:v>H.U. FUNDACIÓN JIMENEZ DÍAZ</c:v>
                </c:pt>
                <c:pt idx="3">
                  <c:v>H.U. GREGORIO MARAÑON</c:v>
                </c:pt>
                <c:pt idx="4">
                  <c:v>H.U. LA PAZ</c:v>
                </c:pt>
                <c:pt idx="5">
                  <c:v>H.U. LA PRINCESA</c:v>
                </c:pt>
                <c:pt idx="6">
                  <c:v>H.U. PUERTA DE HIERRO</c:v>
                </c:pt>
                <c:pt idx="7">
                  <c:v>H.U. RAMON Y CAJAL</c:v>
                </c:pt>
                <c:pt idx="8">
                  <c:v>MEDIA GRUPO 3</c:v>
                </c:pt>
                <c:pt idx="9">
                  <c:v>H. GOMEZ ULLA</c:v>
                </c:pt>
                <c:pt idx="10">
                  <c:v>H.U. DE GETAFE</c:v>
                </c:pt>
                <c:pt idx="11">
                  <c:v>H.U. DE MOSTOLES</c:v>
                </c:pt>
                <c:pt idx="12">
                  <c:v>H.U. DE TORREJON</c:v>
                </c:pt>
                <c:pt idx="13">
                  <c:v>H.U. FUENLABRADA</c:v>
                </c:pt>
                <c:pt idx="14">
                  <c:v>H.U. FUNDACION ALCORCON</c:v>
                </c:pt>
                <c:pt idx="15">
                  <c:v>H.U. INFANTA LEONOR</c:v>
                </c:pt>
                <c:pt idx="16">
                  <c:v>H.U. INFANTA SOFIA</c:v>
                </c:pt>
                <c:pt idx="17">
                  <c:v>H.U. PRINCIPE DE ASTURIAS</c:v>
                </c:pt>
                <c:pt idx="18">
                  <c:v>H.U. REY JUAN CARLOS</c:v>
                </c:pt>
                <c:pt idx="19">
                  <c:v>H.U. SEVERO OCHOA</c:v>
                </c:pt>
                <c:pt idx="20">
                  <c:v>H.U. VILLALBA </c:v>
                </c:pt>
                <c:pt idx="21">
                  <c:v>MEDIA GRUPO 2</c:v>
                </c:pt>
                <c:pt idx="22">
                  <c:v>H.U. DEL HENARES</c:v>
                </c:pt>
                <c:pt idx="23">
                  <c:v>H.U. DEL TAJO</c:v>
                </c:pt>
                <c:pt idx="24">
                  <c:v>H.U. ESCORIAL</c:v>
                </c:pt>
                <c:pt idx="25">
                  <c:v>H.U. INFANTA CRISTINA</c:v>
                </c:pt>
                <c:pt idx="26">
                  <c:v>H.U. INFANTA ELENA</c:v>
                </c:pt>
                <c:pt idx="27">
                  <c:v>H.U. SURESTE</c:v>
                </c:pt>
                <c:pt idx="28">
                  <c:v>MEDIA GRUPO 1</c:v>
                </c:pt>
                <c:pt idx="29">
                  <c:v>H. CRUZ ROJA</c:v>
                </c:pt>
                <c:pt idx="30">
                  <c:v>H.U. SANTA CRISTINA</c:v>
                </c:pt>
                <c:pt idx="31">
                  <c:v>H. LA FUENFRIA</c:v>
                </c:pt>
                <c:pt idx="32">
                  <c:v>H. VIRGEN DE LA POVEDA</c:v>
                </c:pt>
                <c:pt idx="33">
                  <c:v>H.U. GUADARRAMA</c:v>
                </c:pt>
                <c:pt idx="34">
                  <c:v>H. DR. RODRIGUEZ LAFORA</c:v>
                </c:pt>
                <c:pt idx="35">
                  <c:v>H.U. JOSE GERMAIN</c:v>
                </c:pt>
                <c:pt idx="36">
                  <c:v>H.U. NIÑO JESUS</c:v>
                </c:pt>
                <c:pt idx="37">
                  <c:v>H.E. ISABEL ZENDAL</c:v>
                </c:pt>
                <c:pt idx="38">
                  <c:v>CM</c:v>
                </c:pt>
              </c:strCache>
            </c:strRef>
          </c:cat>
          <c:val>
            <c:numRef>
              <c:f>'IND3'!$C$3:$C$41</c:f>
              <c:numCache>
                <c:formatCode>0.00%</c:formatCode>
                <c:ptCount val="39"/>
                <c:pt idx="0">
                  <c:v>8.6001829826166509E-3</c:v>
                </c:pt>
                <c:pt idx="1">
                  <c:v>1.5516247727978012E-3</c:v>
                </c:pt>
                <c:pt idx="2">
                  <c:v>5.5292259083728279E-3</c:v>
                </c:pt>
                <c:pt idx="3">
                  <c:v>2.4281667341157424E-3</c:v>
                </c:pt>
                <c:pt idx="4">
                  <c:v>5.2979532693352652E-3</c:v>
                </c:pt>
                <c:pt idx="5">
                  <c:v>7.45106008263903E-3</c:v>
                </c:pt>
                <c:pt idx="6">
                  <c:v>1.1430164482854754E-2</c:v>
                </c:pt>
                <c:pt idx="7">
                  <c:v>1.0495533389416336E-2</c:v>
                </c:pt>
                <c:pt idx="8">
                  <c:v>5.501664977558998E-3</c:v>
                </c:pt>
                <c:pt idx="9">
                  <c:v>6.1387354205033762E-3</c:v>
                </c:pt>
                <c:pt idx="10">
                  <c:v>4.8999999999999998E-3</c:v>
                </c:pt>
                <c:pt idx="11">
                  <c:v>7.6216095045953825E-3</c:v>
                </c:pt>
                <c:pt idx="12">
                  <c:v>2.9214455745509632E-3</c:v>
                </c:pt>
                <c:pt idx="13">
                  <c:v>2.4617482199666717E-2</c:v>
                </c:pt>
                <c:pt idx="14">
                  <c:v>6.7441293572763471E-3</c:v>
                </c:pt>
                <c:pt idx="15">
                  <c:v>9.3120486507031544E-3</c:v>
                </c:pt>
                <c:pt idx="16">
                  <c:v>1.9534302234724176E-3</c:v>
                </c:pt>
                <c:pt idx="17">
                  <c:v>5.4675365020192606E-3</c:v>
                </c:pt>
                <c:pt idx="18">
                  <c:v>8.1820219681685725E-3</c:v>
                </c:pt>
                <c:pt idx="19">
                  <c:v>2.7676735726712004E-3</c:v>
                </c:pt>
                <c:pt idx="20">
                  <c:v>4.4378698224852072E-3</c:v>
                </c:pt>
                <c:pt idx="21">
                  <c:v>5.4999999999999997E-3</c:v>
                </c:pt>
                <c:pt idx="22">
                  <c:v>1.056594607724071E-2</c:v>
                </c:pt>
                <c:pt idx="23">
                  <c:v>1.1807447774750226E-2</c:v>
                </c:pt>
                <c:pt idx="24">
                  <c:v>2.6490066225165563E-2</c:v>
                </c:pt>
                <c:pt idx="25">
                  <c:v>3.0881017257039056E-3</c:v>
                </c:pt>
                <c:pt idx="26">
                  <c:v>7.0631445119367139E-3</c:v>
                </c:pt>
                <c:pt idx="27">
                  <c:v>2.197802197802198E-2</c:v>
                </c:pt>
                <c:pt idx="28" formatCode="0.0%">
                  <c:v>1.1919873680299699E-2</c:v>
                </c:pt>
                <c:pt idx="29">
                  <c:v>0</c:v>
                </c:pt>
                <c:pt idx="30">
                  <c:v>4.7050307636626858E-3</c:v>
                </c:pt>
                <c:pt idx="31">
                  <c:v>4.6118370484242888E-2</c:v>
                </c:pt>
                <c:pt idx="32">
                  <c:v>1.2975778546712802E-3</c:v>
                </c:pt>
                <c:pt idx="33">
                  <c:v>1.764234161988773E-2</c:v>
                </c:pt>
                <c:pt idx="34">
                  <c:v>0</c:v>
                </c:pt>
                <c:pt idx="35">
                  <c:v>0</c:v>
                </c:pt>
                <c:pt idx="36">
                  <c:v>2.4875621890547262E-4</c:v>
                </c:pt>
                <c:pt idx="37">
                  <c:v>0</c:v>
                </c:pt>
                <c:pt idx="38">
                  <c:v>5.3E-3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D6-412F-95F8-79259B4F5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34832136"/>
        <c:axId val="734832464"/>
      </c:barChart>
      <c:catAx>
        <c:axId val="7348321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34832464"/>
        <c:crosses val="autoZero"/>
        <c:auto val="1"/>
        <c:lblAlgn val="ctr"/>
        <c:lblOffset val="100"/>
        <c:noMultiLvlLbl val="0"/>
      </c:catAx>
      <c:valAx>
        <c:axId val="734832464"/>
        <c:scaling>
          <c:orientation val="minMax"/>
          <c:max val="5.000000000000001E-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34832136"/>
        <c:crosses val="autoZero"/>
        <c:crossBetween val="between"/>
        <c:majorUnit val="1.0000000000000002E-2"/>
        <c:minorUnit val="2.0000000000000005E-3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880870153850006"/>
          <c:y val="0.11659995053710853"/>
          <c:w val="0.29754053177624162"/>
          <c:h val="2.9300035125149011E-2"/>
        </c:manualLayout>
      </c:layout>
      <c:overlay val="0"/>
      <c:spPr>
        <a:noFill/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Porcentaje de pacientes ingresados con valoración del riesgo de caídas mediante escala validada. Año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582249708302474"/>
          <c:y val="0.13726670885032161"/>
          <c:w val="0.58101679045184695"/>
          <c:h val="0.848305602728014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'IND4'!$B$1</c:f>
              <c:strCache>
                <c:ptCount val="1"/>
                <c:pt idx="0">
                  <c:v>Porcentaje de pacientes ingresados con valoración del riesgo de caídas mediante escala validada de riesgo de caídas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4F7-455E-AC0C-56430BA50143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4F7-455E-AC0C-56430BA50143}"/>
              </c:ext>
            </c:extLst>
          </c:dPt>
          <c:dPt>
            <c:idx val="27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4F7-455E-AC0C-56430BA50143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4F7-455E-AC0C-56430BA50143}"/>
              </c:ext>
            </c:extLst>
          </c:dPt>
          <c:dPt>
            <c:idx val="3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96-4335-A609-8571915435A6}"/>
              </c:ext>
            </c:extLst>
          </c:dPt>
          <c:dLbls>
            <c:dLbl>
              <c:idx val="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4F7-455E-AC0C-56430BA50143}"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4F7-455E-AC0C-56430BA50143}"/>
                </c:ext>
              </c:extLst>
            </c:dLbl>
            <c:dLbl>
              <c:idx val="2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4F7-455E-AC0C-56430BA50143}"/>
                </c:ext>
              </c:extLst>
            </c:dLbl>
            <c:dLbl>
              <c:idx val="3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696-4335-A609-8571915435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'IND4'!$A$2:$A$39</c:f>
              <c:strCache>
                <c:ptCount val="38"/>
                <c:pt idx="0">
                  <c:v>H.U. CLINICO SAN CARLOS</c:v>
                </c:pt>
                <c:pt idx="1">
                  <c:v>H.U. DOCE DE OCTUBRE</c:v>
                </c:pt>
                <c:pt idx="2">
                  <c:v>H.U. FUNDACIÓN JIMENEZ DÍAZ</c:v>
                </c:pt>
                <c:pt idx="3">
                  <c:v>H.U. GREGORIO MARAÑON</c:v>
                </c:pt>
                <c:pt idx="4">
                  <c:v>H.U. LA PAZ</c:v>
                </c:pt>
                <c:pt idx="5">
                  <c:v>H.U. LA PRINCESA</c:v>
                </c:pt>
                <c:pt idx="6">
                  <c:v>H.U. PUERTA DE HIERRO</c:v>
                </c:pt>
                <c:pt idx="7">
                  <c:v>H.U. RAMON Y CAJAL</c:v>
                </c:pt>
                <c:pt idx="8">
                  <c:v>MEDIA GRUPO 3</c:v>
                </c:pt>
                <c:pt idx="9">
                  <c:v>H. GOMEZ ULLA</c:v>
                </c:pt>
                <c:pt idx="10">
                  <c:v>H.U. DE GETAFE</c:v>
                </c:pt>
                <c:pt idx="11">
                  <c:v>H.U. DE MOSTOLES</c:v>
                </c:pt>
                <c:pt idx="12">
                  <c:v>H.U. DE TORREJON</c:v>
                </c:pt>
                <c:pt idx="13">
                  <c:v>H.U. FUENLABRADA</c:v>
                </c:pt>
                <c:pt idx="14">
                  <c:v>H.U. FUNDACION ALCORCON</c:v>
                </c:pt>
                <c:pt idx="15">
                  <c:v>H.U. INFANTA LEONOR</c:v>
                </c:pt>
                <c:pt idx="16">
                  <c:v>H.U. INFANTA SOFIA</c:v>
                </c:pt>
                <c:pt idx="17">
                  <c:v>H.U. PRINCIPE DE ASTURIAS</c:v>
                </c:pt>
                <c:pt idx="18">
                  <c:v>H.U. REY JUAN CARLOS</c:v>
                </c:pt>
                <c:pt idx="19">
                  <c:v>H.U. SEVERO OCHOA</c:v>
                </c:pt>
                <c:pt idx="20">
                  <c:v>H.U. VILLALBA </c:v>
                </c:pt>
                <c:pt idx="21">
                  <c:v>MEDIA GRUPO 2</c:v>
                </c:pt>
                <c:pt idx="22">
                  <c:v>H.U. DEL HENARES</c:v>
                </c:pt>
                <c:pt idx="23">
                  <c:v>H.U. DEL TAJO</c:v>
                </c:pt>
                <c:pt idx="24">
                  <c:v>H.U. ESCORIAL</c:v>
                </c:pt>
                <c:pt idx="25">
                  <c:v>H.U. INFANTA CRISTINA</c:v>
                </c:pt>
                <c:pt idx="26">
                  <c:v>H.U. INFANTA ELENA</c:v>
                </c:pt>
                <c:pt idx="27">
                  <c:v>H.U. SURESTE</c:v>
                </c:pt>
                <c:pt idx="28">
                  <c:v>MEDIA GRUPO 1</c:v>
                </c:pt>
                <c:pt idx="29">
                  <c:v>H. CRUZ ROJA</c:v>
                </c:pt>
                <c:pt idx="30">
                  <c:v>H.U. SANTA CRISTINA</c:v>
                </c:pt>
                <c:pt idx="31">
                  <c:v>H. LA FUENFRIA</c:v>
                </c:pt>
                <c:pt idx="32">
                  <c:v>H. VIRGEN DE LA POVEDA</c:v>
                </c:pt>
                <c:pt idx="33">
                  <c:v>H.U. GUADARRAMA</c:v>
                </c:pt>
                <c:pt idx="34">
                  <c:v>H. DR. RODRIGUEZ LAFORA</c:v>
                </c:pt>
                <c:pt idx="35">
                  <c:v>H.U. JOSE GERMAIN</c:v>
                </c:pt>
                <c:pt idx="36">
                  <c:v>H.E. ISABEL ZENDAL</c:v>
                </c:pt>
                <c:pt idx="37">
                  <c:v>CM</c:v>
                </c:pt>
              </c:strCache>
            </c:strRef>
          </c:cat>
          <c:val>
            <c:numRef>
              <c:f>'IND4'!$B$2:$B$39</c:f>
              <c:numCache>
                <c:formatCode>0.0%</c:formatCode>
                <c:ptCount val="38"/>
                <c:pt idx="0">
                  <c:v>0.85263702171664946</c:v>
                </c:pt>
                <c:pt idx="1">
                  <c:v>0.88819435208582698</c:v>
                </c:pt>
                <c:pt idx="2">
                  <c:v>0.9663056157307115</c:v>
                </c:pt>
                <c:pt idx="3">
                  <c:v>0.72181737532475765</c:v>
                </c:pt>
                <c:pt idx="4">
                  <c:v>0.93643267738010327</c:v>
                </c:pt>
                <c:pt idx="5">
                  <c:v>0.99383594120436225</c:v>
                </c:pt>
                <c:pt idx="6">
                  <c:v>0.95637022581544462</c:v>
                </c:pt>
                <c:pt idx="7">
                  <c:v>0.95395361661713796</c:v>
                </c:pt>
                <c:pt idx="8">
                  <c:v>0.88060981734071841</c:v>
                </c:pt>
                <c:pt idx="9">
                  <c:v>0.84868675912295655</c:v>
                </c:pt>
                <c:pt idx="10">
                  <c:v>0.77959999999999996</c:v>
                </c:pt>
                <c:pt idx="11">
                  <c:v>0.88461066830165547</c:v>
                </c:pt>
                <c:pt idx="12">
                  <c:v>0.76891216005001561</c:v>
                </c:pt>
                <c:pt idx="13">
                  <c:v>0.70861532833363816</c:v>
                </c:pt>
                <c:pt idx="14">
                  <c:v>0.97964854310603788</c:v>
                </c:pt>
                <c:pt idx="15">
                  <c:v>0.78658304827061953</c:v>
                </c:pt>
                <c:pt idx="16">
                  <c:v>0.91852526172052795</c:v>
                </c:pt>
                <c:pt idx="17">
                  <c:v>0.67211349377282514</c:v>
                </c:pt>
                <c:pt idx="18">
                  <c:v>0.97050000000000003</c:v>
                </c:pt>
                <c:pt idx="19">
                  <c:v>0.73002327385570209</c:v>
                </c:pt>
                <c:pt idx="20">
                  <c:v>0.96586726157278302</c:v>
                </c:pt>
                <c:pt idx="21">
                  <c:v>0.82226876827554274</c:v>
                </c:pt>
                <c:pt idx="22">
                  <c:v>0.96073321171053772</c:v>
                </c:pt>
                <c:pt idx="23">
                  <c:v>0.96893701909375896</c:v>
                </c:pt>
                <c:pt idx="24">
                  <c:v>0.7160154100165107</c:v>
                </c:pt>
                <c:pt idx="25">
                  <c:v>0.97487769403675795</c:v>
                </c:pt>
                <c:pt idx="26">
                  <c:v>0.9906049276195954</c:v>
                </c:pt>
                <c:pt idx="27">
                  <c:v>0.91254083940688613</c:v>
                </c:pt>
                <c:pt idx="28">
                  <c:v>0.94222750302649871</c:v>
                </c:pt>
                <c:pt idx="29">
                  <c:v>0.92864058869093724</c:v>
                </c:pt>
                <c:pt idx="30">
                  <c:v>0.99197355996222847</c:v>
                </c:pt>
                <c:pt idx="31">
                  <c:v>0.99254426840633736</c:v>
                </c:pt>
                <c:pt idx="32">
                  <c:v>0.97652582159624413</c:v>
                </c:pt>
                <c:pt idx="33">
                  <c:v>0.98919753086419748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0.86150000000000004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4F7-455E-AC0C-56430BA50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77624056"/>
        <c:axId val="577623072"/>
      </c:barChart>
      <c:catAx>
        <c:axId val="5776240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7623072"/>
        <c:crosses val="autoZero"/>
        <c:auto val="1"/>
        <c:lblAlgn val="ctr"/>
        <c:lblOffset val="100"/>
        <c:noMultiLvlLbl val="0"/>
      </c:catAx>
      <c:valAx>
        <c:axId val="577623072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7624056"/>
        <c:crosses val="autoZero"/>
        <c:crossBetween val="between"/>
        <c:majorUnit val="0.2"/>
        <c:minorUnit val="4.0000000000000008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0" i="0" baseline="0">
                <a:effectLst/>
              </a:rPr>
              <a:t>Incidencia de caídas en pacientes hospitalizados por cada 1000 días de estancia</a:t>
            </a:r>
            <a:endParaRPr lang="es-ES" sz="16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25408660604730909"/>
          <c:y val="0.15284908103540634"/>
          <c:w val="0.70233689538807653"/>
          <c:h val="0.828340119034155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'IND 5'!$B$2</c:f>
              <c:strCache>
                <c:ptCount val="1"/>
                <c:pt idx="0">
                  <c:v>AÑO 2023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37"/>
            <c:invertIfNegative val="0"/>
            <c:bubble3D val="0"/>
            <c:spPr>
              <a:solidFill>
                <a:srgbClr val="FFCCC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4BC6-495F-853A-52B37E9C6B14}"/>
              </c:ext>
            </c:extLst>
          </c:dPt>
          <c:cat>
            <c:strRef>
              <c:f>'IND 5'!$A$3:$A$40</c:f>
              <c:strCache>
                <c:ptCount val="38"/>
                <c:pt idx="0">
                  <c:v>H.U. CLINICO SAN CARLOS</c:v>
                </c:pt>
                <c:pt idx="1">
                  <c:v>H.U. DOCE DE OCTUBRE</c:v>
                </c:pt>
                <c:pt idx="2">
                  <c:v>H.U. FUNDACIÓN JIMENEZ DÍAZ</c:v>
                </c:pt>
                <c:pt idx="3">
                  <c:v>H.U. GREGORIO MARAÑON</c:v>
                </c:pt>
                <c:pt idx="4">
                  <c:v>H.U. LA PAZ</c:v>
                </c:pt>
                <c:pt idx="5">
                  <c:v>H.U. LA PRINCESA</c:v>
                </c:pt>
                <c:pt idx="6">
                  <c:v>H.U. PUERTA DE HIERRO</c:v>
                </c:pt>
                <c:pt idx="7">
                  <c:v>H.U. RAMON Y CAJAL</c:v>
                </c:pt>
                <c:pt idx="8">
                  <c:v>MEDIA GRUPO 3</c:v>
                </c:pt>
                <c:pt idx="9">
                  <c:v>H. GOMEZ ULLA</c:v>
                </c:pt>
                <c:pt idx="10">
                  <c:v>H.U. DE GETAFE</c:v>
                </c:pt>
                <c:pt idx="11">
                  <c:v>H.U. DE MOSTOLES</c:v>
                </c:pt>
                <c:pt idx="12">
                  <c:v>H.U. DE TORREJON</c:v>
                </c:pt>
                <c:pt idx="13">
                  <c:v>H.U. FUENLABRADA</c:v>
                </c:pt>
                <c:pt idx="14">
                  <c:v>H.U. FUNDACION ALCORCON</c:v>
                </c:pt>
                <c:pt idx="15">
                  <c:v>H.U. INFANTA LEONOR</c:v>
                </c:pt>
                <c:pt idx="16">
                  <c:v>H.U. INFANTA SOFIA</c:v>
                </c:pt>
                <c:pt idx="17">
                  <c:v>H.U. PRINCIPE DE ASTURIAS</c:v>
                </c:pt>
                <c:pt idx="18">
                  <c:v>H.U. REY JUAN CARLOS</c:v>
                </c:pt>
                <c:pt idx="19">
                  <c:v>H.U. SEVERO OCHOA</c:v>
                </c:pt>
                <c:pt idx="20">
                  <c:v>H.U. VILLALBA </c:v>
                </c:pt>
                <c:pt idx="21">
                  <c:v>MEDIA GRUPO 2</c:v>
                </c:pt>
                <c:pt idx="22">
                  <c:v>H.U. DEL HENARES</c:v>
                </c:pt>
                <c:pt idx="23">
                  <c:v>H.U. DEL TAJO</c:v>
                </c:pt>
                <c:pt idx="24">
                  <c:v>H.U. ESCORIAL</c:v>
                </c:pt>
                <c:pt idx="25">
                  <c:v>H.U. INFANTA CRISTINA</c:v>
                </c:pt>
                <c:pt idx="26">
                  <c:v>H.U. INFANTA ELENA</c:v>
                </c:pt>
                <c:pt idx="27">
                  <c:v>H.U. SURESTE</c:v>
                </c:pt>
                <c:pt idx="28">
                  <c:v>MEDIA GRUPO 1</c:v>
                </c:pt>
                <c:pt idx="29">
                  <c:v>H. CRUZ ROJA</c:v>
                </c:pt>
                <c:pt idx="30">
                  <c:v>H.U. SANTA CRISTINA</c:v>
                </c:pt>
                <c:pt idx="31">
                  <c:v>H. LA FUENFRIA</c:v>
                </c:pt>
                <c:pt idx="32">
                  <c:v>H. VIRGEN DE LA POVEDA</c:v>
                </c:pt>
                <c:pt idx="33">
                  <c:v>H.U. GUADARRAMA</c:v>
                </c:pt>
                <c:pt idx="34">
                  <c:v>H. DR. RODRIGUEZ LAFORA</c:v>
                </c:pt>
                <c:pt idx="35">
                  <c:v>H.U. JOSE GERMAIN</c:v>
                </c:pt>
                <c:pt idx="36">
                  <c:v>H.E. ISABEL ZENDAL</c:v>
                </c:pt>
                <c:pt idx="37">
                  <c:v>CM</c:v>
                </c:pt>
              </c:strCache>
            </c:strRef>
          </c:cat>
          <c:val>
            <c:numRef>
              <c:f>'IND 5'!$B$3:$B$40</c:f>
              <c:numCache>
                <c:formatCode>0.00</c:formatCode>
                <c:ptCount val="38"/>
                <c:pt idx="0">
                  <c:v>1.93</c:v>
                </c:pt>
                <c:pt idx="1">
                  <c:v>1.28</c:v>
                </c:pt>
                <c:pt idx="2">
                  <c:v>1.46</c:v>
                </c:pt>
                <c:pt idx="3">
                  <c:v>1.8</c:v>
                </c:pt>
                <c:pt idx="4">
                  <c:v>0.45</c:v>
                </c:pt>
                <c:pt idx="5">
                  <c:v>1.69</c:v>
                </c:pt>
                <c:pt idx="6">
                  <c:v>1.69</c:v>
                </c:pt>
                <c:pt idx="7">
                  <c:v>1.37</c:v>
                </c:pt>
                <c:pt idx="8" formatCode="General">
                  <c:v>0</c:v>
                </c:pt>
                <c:pt idx="9">
                  <c:v>1.1599999999999999</c:v>
                </c:pt>
                <c:pt idx="10">
                  <c:v>1.19</c:v>
                </c:pt>
                <c:pt idx="11">
                  <c:v>1.1000000000000001</c:v>
                </c:pt>
                <c:pt idx="12">
                  <c:v>0.66</c:v>
                </c:pt>
                <c:pt idx="13">
                  <c:v>1.57</c:v>
                </c:pt>
                <c:pt idx="14">
                  <c:v>2.82</c:v>
                </c:pt>
                <c:pt idx="15">
                  <c:v>2.2999999999999998</c:v>
                </c:pt>
                <c:pt idx="16">
                  <c:v>1.99</c:v>
                </c:pt>
                <c:pt idx="17">
                  <c:v>1.9</c:v>
                </c:pt>
                <c:pt idx="18">
                  <c:v>1.19</c:v>
                </c:pt>
                <c:pt idx="19">
                  <c:v>1.51</c:v>
                </c:pt>
                <c:pt idx="20">
                  <c:v>1.86</c:v>
                </c:pt>
                <c:pt idx="21" formatCode="General">
                  <c:v>0</c:v>
                </c:pt>
                <c:pt idx="22">
                  <c:v>1.73</c:v>
                </c:pt>
                <c:pt idx="23">
                  <c:v>2.48</c:v>
                </c:pt>
                <c:pt idx="24">
                  <c:v>1.53</c:v>
                </c:pt>
                <c:pt idx="25">
                  <c:v>2.4</c:v>
                </c:pt>
                <c:pt idx="26">
                  <c:v>2.06</c:v>
                </c:pt>
                <c:pt idx="27">
                  <c:v>1.5</c:v>
                </c:pt>
                <c:pt idx="28" formatCode="General">
                  <c:v>0</c:v>
                </c:pt>
                <c:pt idx="29" formatCode="General">
                  <c:v>2.2200000000000002</c:v>
                </c:pt>
                <c:pt idx="30" formatCode="General">
                  <c:v>2.04</c:v>
                </c:pt>
                <c:pt idx="31" formatCode="General">
                  <c:v>3</c:v>
                </c:pt>
                <c:pt idx="32" formatCode="General">
                  <c:v>3.65</c:v>
                </c:pt>
                <c:pt idx="33" formatCode="General">
                  <c:v>4.07</c:v>
                </c:pt>
                <c:pt idx="34" formatCode="General">
                  <c:v>3.4</c:v>
                </c:pt>
                <c:pt idx="35" formatCode="General">
                  <c:v>2.8</c:v>
                </c:pt>
                <c:pt idx="36" formatCode="General">
                  <c:v>0</c:v>
                </c:pt>
                <c:pt idx="37" formatCode="General">
                  <c:v>1.87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C6-495F-853A-52B37E9C6B14}"/>
            </c:ext>
          </c:extLst>
        </c:ser>
        <c:ser>
          <c:idx val="1"/>
          <c:order val="1"/>
          <c:tx>
            <c:strRef>
              <c:f>'IND 5'!$C$2</c:f>
              <c:strCache>
                <c:ptCount val="1"/>
                <c:pt idx="0">
                  <c:v>AÑO 2024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4BC6-495F-853A-52B37E9C6B14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4BC6-495F-853A-52B37E9C6B14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4BC6-495F-853A-52B37E9C6B14}"/>
              </c:ext>
            </c:extLst>
          </c:dPt>
          <c:dPt>
            <c:idx val="3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4BC6-495F-853A-52B37E9C6B14}"/>
              </c:ext>
            </c:extLst>
          </c:dPt>
          <c:dLbls>
            <c:dLbl>
              <c:idx val="8"/>
              <c:layout/>
              <c:tx>
                <c:rich>
                  <a:bodyPr/>
                  <a:lstStyle/>
                  <a:p>
                    <a:fld id="{281CE047-29EF-4A92-9554-46E08A209ED3}" type="VALUE">
                      <a:rPr lang="en-US"/>
                      <a:pPr/>
                      <a:t>[VALOR]</a:t>
                    </a:fld>
                    <a:r>
                      <a:rPr lang="en-US"/>
                      <a:t>‰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4BC6-495F-853A-52B37E9C6B14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C6FC9525-AA91-4566-98BF-4307999507C7}" type="VALUE">
                      <a:rPr lang="en-US"/>
                      <a:pPr/>
                      <a:t>[VALOR]</a:t>
                    </a:fld>
                    <a:r>
                      <a:rPr lang="en-US"/>
                      <a:t>‰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4BC6-495F-853A-52B37E9C6B14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fld id="{6D3FC46D-68BC-4736-BE60-A878F5AEAA7D}" type="VALUE">
                      <a:rPr lang="en-US"/>
                      <a:pPr/>
                      <a:t>[VALOR]</a:t>
                    </a:fld>
                    <a:r>
                      <a:rPr lang="en-US"/>
                      <a:t>‰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4BC6-495F-853A-52B37E9C6B14}"/>
                </c:ext>
              </c:extLst>
            </c:dLbl>
            <c:dLbl>
              <c:idx val="37"/>
              <c:layout>
                <c:manualLayout>
                  <c:x val="0"/>
                  <c:y val="-8.0048119394751979E-3"/>
                </c:manualLayout>
              </c:layout>
              <c:tx>
                <c:rich>
                  <a:bodyPr/>
                  <a:lstStyle/>
                  <a:p>
                    <a:fld id="{36E4C73E-9DBC-4E36-B860-2F6CAEECF5C1}" type="VALUE">
                      <a:rPr lang="en-US"/>
                      <a:pPr/>
                      <a:t>[VALOR]</a:t>
                    </a:fld>
                    <a:r>
                      <a:rPr lang="en-US"/>
                      <a:t>‰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4BC6-495F-853A-52B37E9C6B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'IND 5'!$A$3:$A$40</c:f>
              <c:strCache>
                <c:ptCount val="38"/>
                <c:pt idx="0">
                  <c:v>H.U. CLINICO SAN CARLOS</c:v>
                </c:pt>
                <c:pt idx="1">
                  <c:v>H.U. DOCE DE OCTUBRE</c:v>
                </c:pt>
                <c:pt idx="2">
                  <c:v>H.U. FUNDACIÓN JIMENEZ DÍAZ</c:v>
                </c:pt>
                <c:pt idx="3">
                  <c:v>H.U. GREGORIO MARAÑON</c:v>
                </c:pt>
                <c:pt idx="4">
                  <c:v>H.U. LA PAZ</c:v>
                </c:pt>
                <c:pt idx="5">
                  <c:v>H.U. LA PRINCESA</c:v>
                </c:pt>
                <c:pt idx="6">
                  <c:v>H.U. PUERTA DE HIERRO</c:v>
                </c:pt>
                <c:pt idx="7">
                  <c:v>H.U. RAMON Y CAJAL</c:v>
                </c:pt>
                <c:pt idx="8">
                  <c:v>MEDIA GRUPO 3</c:v>
                </c:pt>
                <c:pt idx="9">
                  <c:v>H. GOMEZ ULLA</c:v>
                </c:pt>
                <c:pt idx="10">
                  <c:v>H.U. DE GETAFE</c:v>
                </c:pt>
                <c:pt idx="11">
                  <c:v>H.U. DE MOSTOLES</c:v>
                </c:pt>
                <c:pt idx="12">
                  <c:v>H.U. DE TORREJON</c:v>
                </c:pt>
                <c:pt idx="13">
                  <c:v>H.U. FUENLABRADA</c:v>
                </c:pt>
                <c:pt idx="14">
                  <c:v>H.U. FUNDACION ALCORCON</c:v>
                </c:pt>
                <c:pt idx="15">
                  <c:v>H.U. INFANTA LEONOR</c:v>
                </c:pt>
                <c:pt idx="16">
                  <c:v>H.U. INFANTA SOFIA</c:v>
                </c:pt>
                <c:pt idx="17">
                  <c:v>H.U. PRINCIPE DE ASTURIAS</c:v>
                </c:pt>
                <c:pt idx="18">
                  <c:v>H.U. REY JUAN CARLOS</c:v>
                </c:pt>
                <c:pt idx="19">
                  <c:v>H.U. SEVERO OCHOA</c:v>
                </c:pt>
                <c:pt idx="20">
                  <c:v>H.U. VILLALBA </c:v>
                </c:pt>
                <c:pt idx="21">
                  <c:v>MEDIA GRUPO 2</c:v>
                </c:pt>
                <c:pt idx="22">
                  <c:v>H.U. DEL HENARES</c:v>
                </c:pt>
                <c:pt idx="23">
                  <c:v>H.U. DEL TAJO</c:v>
                </c:pt>
                <c:pt idx="24">
                  <c:v>H.U. ESCORIAL</c:v>
                </c:pt>
                <c:pt idx="25">
                  <c:v>H.U. INFANTA CRISTINA</c:v>
                </c:pt>
                <c:pt idx="26">
                  <c:v>H.U. INFANTA ELENA</c:v>
                </c:pt>
                <c:pt idx="27">
                  <c:v>H.U. SURESTE</c:v>
                </c:pt>
                <c:pt idx="28">
                  <c:v>MEDIA GRUPO 1</c:v>
                </c:pt>
                <c:pt idx="29">
                  <c:v>H. CRUZ ROJA</c:v>
                </c:pt>
                <c:pt idx="30">
                  <c:v>H.U. SANTA CRISTINA</c:v>
                </c:pt>
                <c:pt idx="31">
                  <c:v>H. LA FUENFRIA</c:v>
                </c:pt>
                <c:pt idx="32">
                  <c:v>H. VIRGEN DE LA POVEDA</c:v>
                </c:pt>
                <c:pt idx="33">
                  <c:v>H.U. GUADARRAMA</c:v>
                </c:pt>
                <c:pt idx="34">
                  <c:v>H. DR. RODRIGUEZ LAFORA</c:v>
                </c:pt>
                <c:pt idx="35">
                  <c:v>H.U. JOSE GERMAIN</c:v>
                </c:pt>
                <c:pt idx="36">
                  <c:v>H.E. ISABEL ZENDAL</c:v>
                </c:pt>
                <c:pt idx="37">
                  <c:v>CM</c:v>
                </c:pt>
              </c:strCache>
            </c:strRef>
          </c:cat>
          <c:val>
            <c:numRef>
              <c:f>'IND 5'!$C$3:$C$40</c:f>
              <c:numCache>
                <c:formatCode>0.00</c:formatCode>
                <c:ptCount val="38"/>
                <c:pt idx="0">
                  <c:v>2.2198664455860904</c:v>
                </c:pt>
                <c:pt idx="1">
                  <c:v>1.1716381817810262</c:v>
                </c:pt>
                <c:pt idx="2">
                  <c:v>1.5705687971955924</c:v>
                </c:pt>
                <c:pt idx="3">
                  <c:v>1.8661926076654898</c:v>
                </c:pt>
                <c:pt idx="4">
                  <c:v>1.1189222540848653</c:v>
                </c:pt>
                <c:pt idx="5">
                  <c:v>1.8089655038984658</c:v>
                </c:pt>
                <c:pt idx="6">
                  <c:v>1.6709747893706537</c:v>
                </c:pt>
                <c:pt idx="7">
                  <c:v>1.4358279715543514</c:v>
                </c:pt>
                <c:pt idx="8">
                  <c:v>1.57337566322117</c:v>
                </c:pt>
                <c:pt idx="9">
                  <c:v>1.3548803006960151</c:v>
                </c:pt>
                <c:pt idx="10">
                  <c:v>0.69479425405151896</c:v>
                </c:pt>
                <c:pt idx="11">
                  <c:v>1.2063729772453096</c:v>
                </c:pt>
                <c:pt idx="12">
                  <c:v>0.63534471523524039</c:v>
                </c:pt>
                <c:pt idx="13">
                  <c:v>1.4776225432157233</c:v>
                </c:pt>
                <c:pt idx="14">
                  <c:v>1.1878835874084339</c:v>
                </c:pt>
                <c:pt idx="15">
                  <c:v>1.9116771613271064</c:v>
                </c:pt>
                <c:pt idx="16">
                  <c:v>2.6309195690303184</c:v>
                </c:pt>
                <c:pt idx="17">
                  <c:v>2.7955914370187132</c:v>
                </c:pt>
                <c:pt idx="18">
                  <c:v>1.4272661582653043</c:v>
                </c:pt>
                <c:pt idx="19">
                  <c:v>1.1447415404650381</c:v>
                </c:pt>
                <c:pt idx="20">
                  <c:v>2.6928719278149553</c:v>
                </c:pt>
                <c:pt idx="21">
                  <c:v>1.5953536804369544</c:v>
                </c:pt>
                <c:pt idx="22">
                  <c:v>1.3417356780714198</c:v>
                </c:pt>
                <c:pt idx="23">
                  <c:v>1.9632272435534415</c:v>
                </c:pt>
                <c:pt idx="24">
                  <c:v>2.1774158428776729</c:v>
                </c:pt>
                <c:pt idx="25">
                  <c:v>2.4734260016353229</c:v>
                </c:pt>
                <c:pt idx="26">
                  <c:v>2.2575183423365317</c:v>
                </c:pt>
                <c:pt idx="27">
                  <c:v>1.495109745208381</c:v>
                </c:pt>
                <c:pt idx="28">
                  <c:v>1.8427817993074762</c:v>
                </c:pt>
                <c:pt idx="29">
                  <c:v>2.6753257362251355</c:v>
                </c:pt>
                <c:pt idx="30">
                  <c:v>2.5527009222661396</c:v>
                </c:pt>
                <c:pt idx="31">
                  <c:v>4.8640282998010171</c:v>
                </c:pt>
                <c:pt idx="32">
                  <c:v>2.9383174266525272</c:v>
                </c:pt>
                <c:pt idx="33">
                  <c:v>4.2269371174484665</c:v>
                </c:pt>
                <c:pt idx="34">
                  <c:v>3.3985946915201937</c:v>
                </c:pt>
                <c:pt idx="35">
                  <c:v>0.9071924959775427</c:v>
                </c:pt>
                <c:pt idx="36">
                  <c:v>5.3944433177854387</c:v>
                </c:pt>
                <c:pt idx="37">
                  <c:v>1.7635164431429384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BC6-495F-853A-52B37E9C6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34832136"/>
        <c:axId val="734832464"/>
      </c:barChart>
      <c:catAx>
        <c:axId val="7348321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34832464"/>
        <c:crossesAt val="0"/>
        <c:auto val="1"/>
        <c:lblAlgn val="ctr"/>
        <c:lblOffset val="100"/>
        <c:noMultiLvlLbl val="0"/>
      </c:catAx>
      <c:valAx>
        <c:axId val="73483246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34832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5021688078463875"/>
          <c:y val="7.9383250733260399E-2"/>
          <c:w val="0.2913101419598092"/>
          <c:h val="2.4779906254129958E-2"/>
        </c:manualLayout>
      </c:layout>
      <c:overlay val="0"/>
      <c:spPr>
        <a:noFill/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Porcentaje de pacientes con</a:t>
            </a:r>
            <a:r>
              <a:rPr lang="es-ES" baseline="0"/>
              <a:t> Informe de Cuidados de Enfermería al alta. Año 2024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'IND 6'!$B$1</c:f>
              <c:strCache>
                <c:ptCount val="1"/>
                <c:pt idx="0">
                  <c:v>Porcentaje de pacientes con Informes de Cuidados de Enfermería al alta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3C-4E7E-B819-BA2B7B30C28C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3C-4E7E-B819-BA2B7B30C28C}"/>
              </c:ext>
            </c:extLst>
          </c:dPt>
          <c:dPt>
            <c:idx val="27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3C-4E7E-B819-BA2B7B30C28C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3C-4E7E-B819-BA2B7B30C28C}"/>
              </c:ext>
            </c:extLst>
          </c:dPt>
          <c:dPt>
            <c:idx val="3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3C-4E7E-B819-BA2B7B30C28C}"/>
              </c:ext>
            </c:extLst>
          </c:dPt>
          <c:dLbls>
            <c:dLbl>
              <c:idx val="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E3C-4E7E-B819-BA2B7B30C28C}"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E3C-4E7E-B819-BA2B7B30C28C}"/>
                </c:ext>
              </c:extLst>
            </c:dLbl>
            <c:dLbl>
              <c:idx val="2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E3C-4E7E-B819-BA2B7B30C28C}"/>
                </c:ext>
              </c:extLst>
            </c:dLbl>
            <c:dLbl>
              <c:idx val="3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E3C-4E7E-B819-BA2B7B30C2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'IND 6'!$A$2:$A$40</c:f>
              <c:strCache>
                <c:ptCount val="39"/>
                <c:pt idx="0">
                  <c:v>H.U. CLINICO SAN CARLOS</c:v>
                </c:pt>
                <c:pt idx="1">
                  <c:v>H.U. DOCE DE OCTUBRE</c:v>
                </c:pt>
                <c:pt idx="2">
                  <c:v>H.U. FUNDACIÓN JIMENEZ DÍAZ</c:v>
                </c:pt>
                <c:pt idx="3">
                  <c:v>H.U. GREGORIO MARAÑON</c:v>
                </c:pt>
                <c:pt idx="4">
                  <c:v>H.U. LA PAZ</c:v>
                </c:pt>
                <c:pt idx="5">
                  <c:v>H.U. LA PRINCESA</c:v>
                </c:pt>
                <c:pt idx="6">
                  <c:v>H.U. PUERTA DE HIERRO</c:v>
                </c:pt>
                <c:pt idx="7">
                  <c:v>H.U. RAMON Y CAJAL</c:v>
                </c:pt>
                <c:pt idx="8">
                  <c:v>MEDIA GRUPO 3</c:v>
                </c:pt>
                <c:pt idx="9">
                  <c:v>H. GOMEZ ULLA</c:v>
                </c:pt>
                <c:pt idx="10">
                  <c:v>H.U. DE GETAFE</c:v>
                </c:pt>
                <c:pt idx="11">
                  <c:v>H.U. DE MOSTOLES</c:v>
                </c:pt>
                <c:pt idx="12">
                  <c:v>H.U. DE TORREJON</c:v>
                </c:pt>
                <c:pt idx="13">
                  <c:v>H.U. FUENLABRADA</c:v>
                </c:pt>
                <c:pt idx="14">
                  <c:v>H.U. FUNDACION ALCORCON</c:v>
                </c:pt>
                <c:pt idx="15">
                  <c:v>H.U. INFANTA LEONOR</c:v>
                </c:pt>
                <c:pt idx="16">
                  <c:v>H.U. INFANTA SOFIA</c:v>
                </c:pt>
                <c:pt idx="17">
                  <c:v>H.U. PRINCIPE DE ASTURIAS</c:v>
                </c:pt>
                <c:pt idx="18">
                  <c:v>H.U. REY JUAN CARLOS</c:v>
                </c:pt>
                <c:pt idx="19">
                  <c:v>H.U. SEVERO OCHOA</c:v>
                </c:pt>
                <c:pt idx="20">
                  <c:v>H.U. VILLALBA </c:v>
                </c:pt>
                <c:pt idx="21">
                  <c:v>MEDIA GRUPO 2</c:v>
                </c:pt>
                <c:pt idx="22">
                  <c:v>H.U. DEL HENARES</c:v>
                </c:pt>
                <c:pt idx="23">
                  <c:v>H.U. DEL TAJO</c:v>
                </c:pt>
                <c:pt idx="24">
                  <c:v>H.U. ESCORIAL</c:v>
                </c:pt>
                <c:pt idx="25">
                  <c:v>H.U. INFANTA CRISTINA</c:v>
                </c:pt>
                <c:pt idx="26">
                  <c:v>H.U. INFANTA ELENA</c:v>
                </c:pt>
                <c:pt idx="27">
                  <c:v>H.U. SURESTE</c:v>
                </c:pt>
                <c:pt idx="28">
                  <c:v>MEDIA GRUPO 1</c:v>
                </c:pt>
                <c:pt idx="29">
                  <c:v>H. CRUZ ROJA</c:v>
                </c:pt>
                <c:pt idx="30">
                  <c:v>H.U. SANTA CRISTINA</c:v>
                </c:pt>
                <c:pt idx="31">
                  <c:v>H. LA FUENFRIA</c:v>
                </c:pt>
                <c:pt idx="32">
                  <c:v>H. VIRGEN DE LA POVEDA</c:v>
                </c:pt>
                <c:pt idx="33">
                  <c:v>H.U. GUADARRAMA</c:v>
                </c:pt>
                <c:pt idx="34">
                  <c:v>H. DR. RODRIGUEZ LAFORA</c:v>
                </c:pt>
                <c:pt idx="35">
                  <c:v>H.U. JOSE GERMAIN</c:v>
                </c:pt>
                <c:pt idx="36">
                  <c:v>H.U. NIÑO JESUS</c:v>
                </c:pt>
                <c:pt idx="37">
                  <c:v>H.E. ISABEL ZENDAL</c:v>
                </c:pt>
                <c:pt idx="38">
                  <c:v> CM</c:v>
                </c:pt>
              </c:strCache>
            </c:strRef>
          </c:cat>
          <c:val>
            <c:numRef>
              <c:f>'IND 6'!$B$2:$B$40</c:f>
              <c:numCache>
                <c:formatCode>0.0%</c:formatCode>
                <c:ptCount val="39"/>
                <c:pt idx="0">
                  <c:v>0.85789636984176232</c:v>
                </c:pt>
                <c:pt idx="1">
                  <c:v>0.90137314241835675</c:v>
                </c:pt>
                <c:pt idx="2">
                  <c:v>1</c:v>
                </c:pt>
                <c:pt idx="3">
                  <c:v>0.81694759520942906</c:v>
                </c:pt>
                <c:pt idx="4">
                  <c:v>0.85068103048632415</c:v>
                </c:pt>
                <c:pt idx="5">
                  <c:v>0.9289160045402951</c:v>
                </c:pt>
                <c:pt idx="6">
                  <c:v>0.74887211122364428</c:v>
                </c:pt>
                <c:pt idx="7">
                  <c:v>0.93430377322352043</c:v>
                </c:pt>
                <c:pt idx="8">
                  <c:v>0.86902806462018767</c:v>
                </c:pt>
                <c:pt idx="9">
                  <c:v>0.45726495726495725</c:v>
                </c:pt>
                <c:pt idx="10">
                  <c:v>0.7549648640391079</c:v>
                </c:pt>
                <c:pt idx="11">
                  <c:v>0.92401215805471126</c:v>
                </c:pt>
                <c:pt idx="12">
                  <c:v>0.58872143898881868</c:v>
                </c:pt>
                <c:pt idx="13">
                  <c:v>0.75273261688252047</c:v>
                </c:pt>
                <c:pt idx="14">
                  <c:v>0.96556915624795447</c:v>
                </c:pt>
                <c:pt idx="15">
                  <c:v>0.8172576546048651</c:v>
                </c:pt>
                <c:pt idx="16">
                  <c:v>0.93928365106874634</c:v>
                </c:pt>
                <c:pt idx="17">
                  <c:v>0.70239434356419739</c:v>
                </c:pt>
                <c:pt idx="18">
                  <c:v>1</c:v>
                </c:pt>
                <c:pt idx="19">
                  <c:v>0.91634341867080427</c:v>
                </c:pt>
                <c:pt idx="20">
                  <c:v>0.98229569703364994</c:v>
                </c:pt>
                <c:pt idx="21">
                  <c:v>0.84503926421609066</c:v>
                </c:pt>
                <c:pt idx="22">
                  <c:v>0.95943048288875543</c:v>
                </c:pt>
                <c:pt idx="23">
                  <c:v>0.90470417070805043</c:v>
                </c:pt>
                <c:pt idx="24">
                  <c:v>0.84013002364066192</c:v>
                </c:pt>
                <c:pt idx="25">
                  <c:v>0.90170603674540684</c:v>
                </c:pt>
                <c:pt idx="26">
                  <c:v>1</c:v>
                </c:pt>
                <c:pt idx="27">
                  <c:v>0.83163467902051624</c:v>
                </c:pt>
                <c:pt idx="28">
                  <c:v>0.92343599937462306</c:v>
                </c:pt>
                <c:pt idx="29">
                  <c:v>0.98768083182640143</c:v>
                </c:pt>
                <c:pt idx="30">
                  <c:v>0.99306569343065698</c:v>
                </c:pt>
                <c:pt idx="31">
                  <c:v>0.99724011039558413</c:v>
                </c:pt>
                <c:pt idx="32">
                  <c:v>0.93254437869822482</c:v>
                </c:pt>
                <c:pt idx="33">
                  <c:v>1</c:v>
                </c:pt>
                <c:pt idx="34">
                  <c:v>0.95835884874464172</c:v>
                </c:pt>
                <c:pt idx="35">
                  <c:v>1</c:v>
                </c:pt>
                <c:pt idx="36">
                  <c:v>0.92474458011462746</c:v>
                </c:pt>
                <c:pt idx="37">
                  <c:v>1</c:v>
                </c:pt>
                <c:pt idx="38">
                  <c:v>0.8702876834879868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E3C-4E7E-B819-BA2B7B30C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77624056"/>
        <c:axId val="577623072"/>
      </c:barChart>
      <c:catAx>
        <c:axId val="5776240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7623072"/>
        <c:crosses val="autoZero"/>
        <c:auto val="1"/>
        <c:lblAlgn val="ctr"/>
        <c:lblOffset val="100"/>
        <c:noMultiLvlLbl val="0"/>
      </c:catAx>
      <c:valAx>
        <c:axId val="577623072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7624056"/>
        <c:crosses val="autoZero"/>
        <c:crossBetween val="between"/>
        <c:majorUnit val="0.25"/>
        <c:minorUnit val="4.0000000000000008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Porcentaje de pacientes con Triaje.</a:t>
            </a:r>
            <a:r>
              <a:rPr lang="en-US" baseline="0"/>
              <a:t> Año 2024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27444619422572181"/>
          <c:y val="1.18168371630534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0973940121891541"/>
          <c:y val="0.13590713500898721"/>
          <c:w val="0.62820410160594331"/>
          <c:h val="0.7951598802351567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'% triaje'!$B$1</c:f>
              <c:strCache>
                <c:ptCount val="1"/>
                <c:pt idx="0">
                  <c:v>Porcentaje de pacientes con Triaje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ADF-4227-93C9-A63C81769B52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AADF-4227-93C9-A63C81769B52}"/>
              </c:ext>
            </c:extLst>
          </c:dPt>
          <c:dPt>
            <c:idx val="27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721-4A27-93A0-1E8CB5E6736F}"/>
              </c:ext>
            </c:extLst>
          </c:dPt>
          <c:dPt>
            <c:idx val="29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01-4075-9190-62D2B8931385}"/>
              </c:ext>
            </c:extLst>
          </c:dPt>
          <c:dLbls>
            <c:dLbl>
              <c:idx val="8"/>
              <c:layout>
                <c:manualLayout>
                  <c:x val="0"/>
                  <c:y val="1.0050251256281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ADF-4227-93C9-A63C81769B52}"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AADF-4227-93C9-A63C81769B52}"/>
                </c:ext>
              </c:extLst>
            </c:dLbl>
            <c:dLbl>
              <c:idx val="27"/>
              <c:layout>
                <c:manualLayout>
                  <c:x val="0"/>
                  <c:y val="-5.90841858152673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721-4A27-93A0-1E8CB5E6736F}"/>
                </c:ext>
              </c:extLst>
            </c:dLbl>
            <c:dLbl>
              <c:idx val="29"/>
              <c:layout>
                <c:manualLayout>
                  <c:x val="4.7961630695442471E-3"/>
                  <c:y val="-1.00502512562814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401-4075-9190-62D2B89313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'% triaje'!$A$2:$A$31</c:f>
              <c:strCache>
                <c:ptCount val="30"/>
                <c:pt idx="0">
                  <c:v>H.U. CLINICO SAN CARLOS</c:v>
                </c:pt>
                <c:pt idx="1">
                  <c:v>H.U. DOCE DE OCTUBRE</c:v>
                </c:pt>
                <c:pt idx="2">
                  <c:v>H.U. FUNDACIÓN JIMENEZ DÍAZ</c:v>
                </c:pt>
                <c:pt idx="3">
                  <c:v>H.U. GREGORIO MARAÑON</c:v>
                </c:pt>
                <c:pt idx="4">
                  <c:v>H.U. LA PAZ</c:v>
                </c:pt>
                <c:pt idx="5">
                  <c:v>H.U. LA PRINCESA</c:v>
                </c:pt>
                <c:pt idx="6">
                  <c:v>H.U. PUERTA DE HIERRO</c:v>
                </c:pt>
                <c:pt idx="7">
                  <c:v>H.U. RAMON Y CAJAL</c:v>
                </c:pt>
                <c:pt idx="8">
                  <c:v>MEDIA GRUPO 3</c:v>
                </c:pt>
                <c:pt idx="9">
                  <c:v>H. GOMEZ ULLA</c:v>
                </c:pt>
                <c:pt idx="10">
                  <c:v>H.U. DE GETAFE</c:v>
                </c:pt>
                <c:pt idx="11">
                  <c:v>H.U. DE MOSTOLES</c:v>
                </c:pt>
                <c:pt idx="12">
                  <c:v>H.U. DE TORREJON</c:v>
                </c:pt>
                <c:pt idx="13">
                  <c:v>H.U. FUENLABRADA</c:v>
                </c:pt>
                <c:pt idx="14">
                  <c:v>H.U. FUNDACION ALCORCON</c:v>
                </c:pt>
                <c:pt idx="15">
                  <c:v>H.U. INFANTA LEONOR</c:v>
                </c:pt>
                <c:pt idx="16">
                  <c:v>H.U. INFANTA SOFIA</c:v>
                </c:pt>
                <c:pt idx="17">
                  <c:v>H.U. PRINCIPE DE ASTURIAS</c:v>
                </c:pt>
                <c:pt idx="18">
                  <c:v>H.U. REY JUAN CARLOS</c:v>
                </c:pt>
                <c:pt idx="19">
                  <c:v>H.U. SEVERO OCHOA</c:v>
                </c:pt>
                <c:pt idx="20">
                  <c:v>H.U. VILLALBA </c:v>
                </c:pt>
                <c:pt idx="21">
                  <c:v>MEDIA GRUPO 2</c:v>
                </c:pt>
                <c:pt idx="22">
                  <c:v>H.U. DEL HENARES</c:v>
                </c:pt>
                <c:pt idx="23">
                  <c:v>H.U. DEL TAJO</c:v>
                </c:pt>
                <c:pt idx="24">
                  <c:v>H.U. ESCORIAL</c:v>
                </c:pt>
                <c:pt idx="25">
                  <c:v>H.U. INFANTA CRISTINA</c:v>
                </c:pt>
                <c:pt idx="26">
                  <c:v>H.U. SURESTE</c:v>
                </c:pt>
                <c:pt idx="27">
                  <c:v>MEDIA GRUPO 1</c:v>
                </c:pt>
                <c:pt idx="28">
                  <c:v>H.U. NIÑO JESUS</c:v>
                </c:pt>
                <c:pt idx="29">
                  <c:v>CM</c:v>
                </c:pt>
              </c:strCache>
            </c:strRef>
          </c:cat>
          <c:val>
            <c:numRef>
              <c:f>'% triaje'!$B$2:$B$31</c:f>
              <c:numCache>
                <c:formatCode>0.0%</c:formatCode>
                <c:ptCount val="30"/>
                <c:pt idx="0">
                  <c:v>0.85870949483514925</c:v>
                </c:pt>
                <c:pt idx="1">
                  <c:v>0.97993429656985531</c:v>
                </c:pt>
                <c:pt idx="2">
                  <c:v>0.99900309041969892</c:v>
                </c:pt>
                <c:pt idx="3">
                  <c:v>0.98299999999999998</c:v>
                </c:pt>
                <c:pt idx="4">
                  <c:v>0.98479775783286261</c:v>
                </c:pt>
                <c:pt idx="5">
                  <c:v>0.98427905536730942</c:v>
                </c:pt>
                <c:pt idx="6">
                  <c:v>0.99126180702243838</c:v>
                </c:pt>
                <c:pt idx="7">
                  <c:v>0.99558949767634608</c:v>
                </c:pt>
                <c:pt idx="8">
                  <c:v>0.97399999999999998</c:v>
                </c:pt>
                <c:pt idx="9">
                  <c:v>0.99342248637939579</c:v>
                </c:pt>
                <c:pt idx="10">
                  <c:v>1</c:v>
                </c:pt>
                <c:pt idx="11">
                  <c:v>0.98862537578453258</c:v>
                </c:pt>
                <c:pt idx="12">
                  <c:v>0.98841530241797382</c:v>
                </c:pt>
                <c:pt idx="13">
                  <c:v>0.99714373519894428</c:v>
                </c:pt>
                <c:pt idx="14">
                  <c:v>0.99731062668085835</c:v>
                </c:pt>
                <c:pt idx="15">
                  <c:v>1</c:v>
                </c:pt>
                <c:pt idx="16">
                  <c:v>0.98151579397459421</c:v>
                </c:pt>
                <c:pt idx="17">
                  <c:v>0.80735470697393685</c:v>
                </c:pt>
                <c:pt idx="18">
                  <c:v>1</c:v>
                </c:pt>
                <c:pt idx="19">
                  <c:v>0.97281852782300238</c:v>
                </c:pt>
                <c:pt idx="20">
                  <c:v>1</c:v>
                </c:pt>
                <c:pt idx="21">
                  <c:v>0.97399999999999998</c:v>
                </c:pt>
                <c:pt idx="22">
                  <c:v>0.98348019754042804</c:v>
                </c:pt>
                <c:pt idx="23">
                  <c:v>1</c:v>
                </c:pt>
                <c:pt idx="24">
                  <c:v>0.99000105252078729</c:v>
                </c:pt>
                <c:pt idx="25">
                  <c:v>0.98644195461820916</c:v>
                </c:pt>
                <c:pt idx="26">
                  <c:v>1</c:v>
                </c:pt>
                <c:pt idx="27">
                  <c:v>0.995</c:v>
                </c:pt>
                <c:pt idx="28">
                  <c:v>0.99353087353465508</c:v>
                </c:pt>
                <c:pt idx="29">
                  <c:v>0.97699999999999998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21-4A27-93A0-1E8CB5E673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77624056"/>
        <c:axId val="577623072"/>
      </c:barChart>
      <c:catAx>
        <c:axId val="5776240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7623072"/>
        <c:crosses val="autoZero"/>
        <c:auto val="1"/>
        <c:lblAlgn val="ctr"/>
        <c:lblOffset val="100"/>
        <c:noMultiLvlLbl val="0"/>
      </c:catAx>
      <c:valAx>
        <c:axId val="577623072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7624056"/>
        <c:crosses val="autoZero"/>
        <c:crossBetween val="between"/>
        <c:majorUnit val="0.25"/>
        <c:minorUnit val="4.0000000000000008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Tiempo medio de espera de Pre-Triaje (minutos : segundos). Año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'Tº pre-triaje'!$B$1</c:f>
              <c:strCache>
                <c:ptCount val="1"/>
                <c:pt idx="0">
                  <c:v>Tiempo medio de espera de Pre-Triaje (minutos : segundos)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CF9-40B1-B7EA-4DD3CF37BD6F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BCF9-40B1-B7EA-4DD3CF37BD6F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CF9-40B1-B7EA-4DD3CF37BD6F}"/>
              </c:ext>
            </c:extLst>
          </c:dPt>
          <c:dPt>
            <c:idx val="3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59-4456-9389-2FC9536FB6CC}"/>
              </c:ext>
            </c:extLst>
          </c:dPt>
          <c:dLbls>
            <c:dLbl>
              <c:idx val="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CF9-40B1-B7EA-4DD3CF37BD6F}"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CF9-40B1-B7EA-4DD3CF37BD6F}"/>
                </c:ext>
              </c:extLst>
            </c:dLbl>
            <c:dLbl>
              <c:idx val="2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CF9-40B1-B7EA-4DD3CF37BD6F}"/>
                </c:ext>
              </c:extLst>
            </c:dLbl>
            <c:dLbl>
              <c:idx val="3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459-4456-9389-2FC9536FB6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'Tº pre-triaje'!$A$2:$A$32</c:f>
              <c:strCache>
                <c:ptCount val="31"/>
                <c:pt idx="0">
                  <c:v>H.U. CLINICO SAN CARLOS</c:v>
                </c:pt>
                <c:pt idx="1">
                  <c:v>H.U. DOCE DE OCTUBRE</c:v>
                </c:pt>
                <c:pt idx="2">
                  <c:v>H.U. FUNDACIÓN JIMENEZ DÍAZ</c:v>
                </c:pt>
                <c:pt idx="3">
                  <c:v>H.U. GREGORIO MARAÑON</c:v>
                </c:pt>
                <c:pt idx="4">
                  <c:v>H.U. LA PAZ</c:v>
                </c:pt>
                <c:pt idx="5">
                  <c:v>H.U. LA PRINCESA</c:v>
                </c:pt>
                <c:pt idx="6">
                  <c:v>H.U. PUERTA DE HIERRO</c:v>
                </c:pt>
                <c:pt idx="7">
                  <c:v>H.U. RAMON Y CAJAL</c:v>
                </c:pt>
                <c:pt idx="8">
                  <c:v>MEDIA GRUPO 3</c:v>
                </c:pt>
                <c:pt idx="9">
                  <c:v>H. GOMEZ ULLA</c:v>
                </c:pt>
                <c:pt idx="10">
                  <c:v>H.U. DE GETAFE</c:v>
                </c:pt>
                <c:pt idx="11">
                  <c:v>H.U. DE MOSTOLES</c:v>
                </c:pt>
                <c:pt idx="12">
                  <c:v>H.U. DE TORREJON</c:v>
                </c:pt>
                <c:pt idx="13">
                  <c:v>H.U. FUENLABRADA</c:v>
                </c:pt>
                <c:pt idx="14">
                  <c:v>H.U. FUNDACION ALCORCON</c:v>
                </c:pt>
                <c:pt idx="15">
                  <c:v>H.U. INFANTA LEONOR</c:v>
                </c:pt>
                <c:pt idx="16">
                  <c:v>H.U. INFANTA SOFIA</c:v>
                </c:pt>
                <c:pt idx="17">
                  <c:v>H.U. PRINCIPE DE ASTURIAS</c:v>
                </c:pt>
                <c:pt idx="18">
                  <c:v>H.U. REY JUAN CARLOS</c:v>
                </c:pt>
                <c:pt idx="19">
                  <c:v>H.U. SEVERO OCHOA</c:v>
                </c:pt>
                <c:pt idx="20">
                  <c:v>H.U. VILLALBA </c:v>
                </c:pt>
                <c:pt idx="21">
                  <c:v>MEDIA GRUPO 2</c:v>
                </c:pt>
                <c:pt idx="22">
                  <c:v>H.U. DEL HENARES</c:v>
                </c:pt>
                <c:pt idx="23">
                  <c:v>H.U. DEL TAJO</c:v>
                </c:pt>
                <c:pt idx="24">
                  <c:v>H.U. ESCORIAL</c:v>
                </c:pt>
                <c:pt idx="25">
                  <c:v>H.U. INFANTA CRISTINA</c:v>
                </c:pt>
                <c:pt idx="26">
                  <c:v>H.U. INFANTA ELENA</c:v>
                </c:pt>
                <c:pt idx="27">
                  <c:v>H.U. SURESTE</c:v>
                </c:pt>
                <c:pt idx="28">
                  <c:v>MEDIA GRUPO 1</c:v>
                </c:pt>
                <c:pt idx="29">
                  <c:v>H.U. NIÑO JESUS</c:v>
                </c:pt>
                <c:pt idx="30">
                  <c:v>CM</c:v>
                </c:pt>
              </c:strCache>
            </c:strRef>
          </c:cat>
          <c:val>
            <c:numRef>
              <c:f>'Tº pre-triaje'!$B$2:$B$32</c:f>
              <c:numCache>
                <c:formatCode>mm:ss</c:formatCode>
                <c:ptCount val="31"/>
                <c:pt idx="0">
                  <c:v>6.2268518518518515E-3</c:v>
                </c:pt>
                <c:pt idx="1">
                  <c:v>5.5555555555555558E-3</c:v>
                </c:pt>
                <c:pt idx="2">
                  <c:v>6.2499999999999995E-3</c:v>
                </c:pt>
                <c:pt idx="3">
                  <c:v>8.1481481481481474E-3</c:v>
                </c:pt>
                <c:pt idx="4">
                  <c:v>6.2731481481481484E-3</c:v>
                </c:pt>
                <c:pt idx="5">
                  <c:v>5.2314814814814819E-3</c:v>
                </c:pt>
                <c:pt idx="6">
                  <c:v>6.6666666666666671E-3</c:v>
                </c:pt>
                <c:pt idx="7">
                  <c:v>1.0798611111111111E-2</c:v>
                </c:pt>
                <c:pt idx="8">
                  <c:v>6.8981481481481489E-3</c:v>
                </c:pt>
                <c:pt idx="9">
                  <c:v>7.9976851851851858E-3</c:v>
                </c:pt>
                <c:pt idx="10">
                  <c:v>4.4444444444444444E-3</c:v>
                </c:pt>
                <c:pt idx="11">
                  <c:v>6.9444444444444441E-3</c:v>
                </c:pt>
                <c:pt idx="12">
                  <c:v>6.3078703703703708E-3</c:v>
                </c:pt>
                <c:pt idx="13">
                  <c:v>4.8842592592592592E-3</c:v>
                </c:pt>
                <c:pt idx="14">
                  <c:v>6.238425925925925E-3</c:v>
                </c:pt>
                <c:pt idx="15">
                  <c:v>7.6504629629629631E-3</c:v>
                </c:pt>
                <c:pt idx="16">
                  <c:v>5.7523148148148143E-3</c:v>
                </c:pt>
                <c:pt idx="17">
                  <c:v>4.6412037037037038E-3</c:v>
                </c:pt>
                <c:pt idx="18">
                  <c:v>6.030092592592593E-3</c:v>
                </c:pt>
                <c:pt idx="19">
                  <c:v>7.719907407407408E-3</c:v>
                </c:pt>
                <c:pt idx="20">
                  <c:v>5.5555555555555558E-3</c:v>
                </c:pt>
                <c:pt idx="21">
                  <c:v>6.1805555555555563E-3</c:v>
                </c:pt>
                <c:pt idx="22">
                  <c:v>5.9606481481481489E-3</c:v>
                </c:pt>
                <c:pt idx="23">
                  <c:v>3.8657407407407408E-3</c:v>
                </c:pt>
                <c:pt idx="24">
                  <c:v>7.083333333333333E-3</c:v>
                </c:pt>
                <c:pt idx="25">
                  <c:v>7.1874999999999994E-3</c:v>
                </c:pt>
                <c:pt idx="26">
                  <c:v>5.2662037037037035E-3</c:v>
                </c:pt>
                <c:pt idx="27">
                  <c:v>4.5833333333333334E-3</c:v>
                </c:pt>
                <c:pt idx="28">
                  <c:v>5.6597222222222222E-3</c:v>
                </c:pt>
                <c:pt idx="29">
                  <c:v>2.3032407407407407E-3</c:v>
                </c:pt>
                <c:pt idx="30">
                  <c:v>6.1342592592592594E-3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47-4E71-A88A-CC051E1EE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45864544"/>
        <c:axId val="245867168"/>
      </c:barChart>
      <c:catAx>
        <c:axId val="245864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5867168"/>
        <c:crossesAt val="0"/>
        <c:auto val="1"/>
        <c:lblAlgn val="ctr"/>
        <c:lblOffset val="100"/>
        <c:noMultiLvlLbl val="0"/>
      </c:catAx>
      <c:valAx>
        <c:axId val="24586716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:ss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5864544"/>
        <c:crosses val="autoZero"/>
        <c:crossBetween val="between"/>
        <c:minorUnit val="3.0000000000000008E-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Tiempo medio de Triaje  (minutos : segundos).</a:t>
            </a:r>
            <a:r>
              <a:rPr lang="en-US" baseline="0"/>
              <a:t> Año 2024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917119628267865"/>
          <c:y val="0.11352808315759262"/>
          <c:w val="0.62889587565566452"/>
          <c:h val="0.870764699428648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'Tº Triaje'!$B$1</c:f>
              <c:strCache>
                <c:ptCount val="1"/>
                <c:pt idx="0">
                  <c:v>Tiempo medio de Triaje  (minutos : segundos)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02C4-454E-8388-E35A05787797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2C4-454E-8388-E35A05787797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1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2C4-454E-8388-E35A05787797}"/>
              </c:ext>
            </c:extLst>
          </c:dPt>
          <c:dPt>
            <c:idx val="3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842-4ADC-80F5-50DE88C26EA1}"/>
              </c:ext>
            </c:extLst>
          </c:dPt>
          <c:dLbls>
            <c:dLbl>
              <c:idx val="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2C4-454E-8388-E35A05787797}"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2C4-454E-8388-E35A05787797}"/>
                </c:ext>
              </c:extLst>
            </c:dLbl>
            <c:dLbl>
              <c:idx val="2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02C4-454E-8388-E35A05787797}"/>
                </c:ext>
              </c:extLst>
            </c:dLbl>
            <c:dLbl>
              <c:idx val="3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842-4ADC-80F5-50DE88C26E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'Tº Triaje'!$A$2:$A$32</c:f>
              <c:strCache>
                <c:ptCount val="31"/>
                <c:pt idx="0">
                  <c:v>H.U. CLINICO SAN CARLOS</c:v>
                </c:pt>
                <c:pt idx="1">
                  <c:v>H.U. DOCE DE OCTUBRE</c:v>
                </c:pt>
                <c:pt idx="2">
                  <c:v>H.U. FUNDACIÓN JIMENEZ DÍAZ</c:v>
                </c:pt>
                <c:pt idx="3">
                  <c:v>H.U. GREGORIO MARAÑON</c:v>
                </c:pt>
                <c:pt idx="4">
                  <c:v>H.U. LA PAZ</c:v>
                </c:pt>
                <c:pt idx="5">
                  <c:v>H.U. LA PRINCESA</c:v>
                </c:pt>
                <c:pt idx="6">
                  <c:v>H.U. PUERTA DE HIERRO</c:v>
                </c:pt>
                <c:pt idx="7">
                  <c:v>H.U. RAMON Y CAJAL</c:v>
                </c:pt>
                <c:pt idx="8">
                  <c:v>MEDIA GRUPO 3</c:v>
                </c:pt>
                <c:pt idx="9">
                  <c:v>H. GOMEZ ULLA</c:v>
                </c:pt>
                <c:pt idx="10">
                  <c:v>H.U. DE GETAFE</c:v>
                </c:pt>
                <c:pt idx="11">
                  <c:v>H.U. DE MOSTOLES</c:v>
                </c:pt>
                <c:pt idx="12">
                  <c:v>H.U. DE TORREJON</c:v>
                </c:pt>
                <c:pt idx="13">
                  <c:v>H.U. FUENLABRADA</c:v>
                </c:pt>
                <c:pt idx="14">
                  <c:v>H.U. FUNDACION ALCORCON</c:v>
                </c:pt>
                <c:pt idx="15">
                  <c:v>H.U. INFANTA LEONOR</c:v>
                </c:pt>
                <c:pt idx="16">
                  <c:v>H.U. INFANTA SOFIA</c:v>
                </c:pt>
                <c:pt idx="17">
                  <c:v>H.U. PRINCIPE DE ASTURIAS</c:v>
                </c:pt>
                <c:pt idx="18">
                  <c:v>H.U. REY JUAN CARLOS</c:v>
                </c:pt>
                <c:pt idx="19">
                  <c:v>H.U. SEVERO OCHOA</c:v>
                </c:pt>
                <c:pt idx="20">
                  <c:v>H.U. VILLALBA </c:v>
                </c:pt>
                <c:pt idx="21">
                  <c:v>MEDIA GRUPO 2</c:v>
                </c:pt>
                <c:pt idx="22">
                  <c:v>H.U. DEL HENARES</c:v>
                </c:pt>
                <c:pt idx="23">
                  <c:v>H.U. DEL TAJO</c:v>
                </c:pt>
                <c:pt idx="24">
                  <c:v>H.U. ESCORIAL</c:v>
                </c:pt>
                <c:pt idx="25">
                  <c:v>H.U. INFANTA CRISTINA</c:v>
                </c:pt>
                <c:pt idx="26">
                  <c:v>H.U. INFANTA ELENA</c:v>
                </c:pt>
                <c:pt idx="27">
                  <c:v>H.U. SURESTE</c:v>
                </c:pt>
                <c:pt idx="28">
                  <c:v>MEDIA GRUPO 1</c:v>
                </c:pt>
                <c:pt idx="29">
                  <c:v>H.U. NIÑO JESUS</c:v>
                </c:pt>
                <c:pt idx="30">
                  <c:v>CM</c:v>
                </c:pt>
              </c:strCache>
            </c:strRef>
          </c:cat>
          <c:val>
            <c:numRef>
              <c:f>'Tº Triaje'!$B$2:$B$32</c:f>
              <c:numCache>
                <c:formatCode>mm:ss</c:formatCode>
                <c:ptCount val="31"/>
                <c:pt idx="0">
                  <c:v>1.2962962962962963E-3</c:v>
                </c:pt>
                <c:pt idx="1">
                  <c:v>6.9444444444444447E-4</c:v>
                </c:pt>
                <c:pt idx="2" formatCode="General">
                  <c:v>0</c:v>
                </c:pt>
                <c:pt idx="3">
                  <c:v>1.1574074074074073E-3</c:v>
                </c:pt>
                <c:pt idx="4">
                  <c:v>9.2592592592592585E-4</c:v>
                </c:pt>
                <c:pt idx="5">
                  <c:v>1.0995370370370371E-3</c:v>
                </c:pt>
                <c:pt idx="6" formatCode="General">
                  <c:v>0</c:v>
                </c:pt>
                <c:pt idx="7">
                  <c:v>1.0069444444444444E-3</c:v>
                </c:pt>
                <c:pt idx="8">
                  <c:v>1.0300925925925926E-3</c:v>
                </c:pt>
                <c:pt idx="9" formatCode="General">
                  <c:v>0</c:v>
                </c:pt>
                <c:pt idx="10">
                  <c:v>1.3888888888888889E-3</c:v>
                </c:pt>
                <c:pt idx="11" formatCode="General">
                  <c:v>0</c:v>
                </c:pt>
                <c:pt idx="12">
                  <c:v>1.8981481481481482E-3</c:v>
                </c:pt>
                <c:pt idx="13">
                  <c:v>8.564814814814815E-4</c:v>
                </c:pt>
                <c:pt idx="14">
                  <c:v>1.0995370370370371E-3</c:v>
                </c:pt>
                <c:pt idx="15">
                  <c:v>1.0648148148148147E-3</c:v>
                </c:pt>
                <c:pt idx="16">
                  <c:v>1.1111111111111111E-3</c:v>
                </c:pt>
                <c:pt idx="17">
                  <c:v>2.3495370370370371E-3</c:v>
                </c:pt>
                <c:pt idx="18">
                  <c:v>1.3888888888888889E-3</c:v>
                </c:pt>
                <c:pt idx="19" formatCode="General">
                  <c:v>0</c:v>
                </c:pt>
                <c:pt idx="20">
                  <c:v>1.3888888888888889E-3</c:v>
                </c:pt>
                <c:pt idx="21">
                  <c:v>1.3888888888888889E-3</c:v>
                </c:pt>
                <c:pt idx="22">
                  <c:v>1.4351851851851854E-3</c:v>
                </c:pt>
                <c:pt idx="23">
                  <c:v>1.0300925925925926E-3</c:v>
                </c:pt>
                <c:pt idx="24">
                  <c:v>2.1296296296296298E-3</c:v>
                </c:pt>
                <c:pt idx="25">
                  <c:v>1.1689814814814816E-3</c:v>
                </c:pt>
                <c:pt idx="26">
                  <c:v>2.7777777777777779E-3</c:v>
                </c:pt>
                <c:pt idx="27">
                  <c:v>1.25E-3</c:v>
                </c:pt>
                <c:pt idx="28">
                  <c:v>1.6319444444444445E-3</c:v>
                </c:pt>
                <c:pt idx="29">
                  <c:v>1.4699074074074074E-3</c:v>
                </c:pt>
                <c:pt idx="30">
                  <c:v>1.3657407407407409E-3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D3-4AD9-B50B-AB897D6B1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45864544"/>
        <c:axId val="245867168"/>
      </c:barChart>
      <c:catAx>
        <c:axId val="245864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5867168"/>
        <c:crosses val="autoZero"/>
        <c:auto val="1"/>
        <c:lblAlgn val="ctr"/>
        <c:lblOffset val="100"/>
        <c:noMultiLvlLbl val="0"/>
      </c:catAx>
      <c:valAx>
        <c:axId val="24586716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:ss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5864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229677</xdr:colOff>
      <xdr:row>5</xdr:row>
      <xdr:rowOff>8986</xdr:rowOff>
    </xdr:from>
    <xdr:to>
      <xdr:col>10</xdr:col>
      <xdr:colOff>134428</xdr:colOff>
      <xdr:row>39</xdr:row>
      <xdr:rowOff>233632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352424</xdr:colOff>
      <xdr:row>2</xdr:row>
      <xdr:rowOff>123824</xdr:rowOff>
    </xdr:from>
    <xdr:to>
      <xdr:col>11</xdr:col>
      <xdr:colOff>304799</xdr:colOff>
      <xdr:row>43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311454</xdr:colOff>
      <xdr:row>0</xdr:row>
      <xdr:rowOff>611635</xdr:rowOff>
    </xdr:from>
    <xdr:to>
      <xdr:col>13</xdr:col>
      <xdr:colOff>158751</xdr:colOff>
      <xdr:row>44</xdr:row>
      <xdr:rowOff>14156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409576</xdr:colOff>
      <xdr:row>6</xdr:row>
      <xdr:rowOff>85725</xdr:rowOff>
    </xdr:from>
    <xdr:to>
      <xdr:col>11</xdr:col>
      <xdr:colOff>95250</xdr:colOff>
      <xdr:row>43</xdr:row>
      <xdr:rowOff>19051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542925</xdr:colOff>
      <xdr:row>1</xdr:row>
      <xdr:rowOff>276224</xdr:rowOff>
    </xdr:from>
    <xdr:to>
      <xdr:col>12</xdr:col>
      <xdr:colOff>600075</xdr:colOff>
      <xdr:row>46</xdr:row>
      <xdr:rowOff>76200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6</xdr:row>
      <xdr:rowOff>9525</xdr:rowOff>
    </xdr:from>
    <xdr:to>
      <xdr:col>9</xdr:col>
      <xdr:colOff>447674</xdr:colOff>
      <xdr:row>42</xdr:row>
      <xdr:rowOff>152401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914400</xdr:colOff>
      <xdr:row>4</xdr:row>
      <xdr:rowOff>0</xdr:rowOff>
    </xdr:from>
    <xdr:to>
      <xdr:col>8</xdr:col>
      <xdr:colOff>200025</xdr:colOff>
      <xdr:row>35</xdr:row>
      <xdr:rowOff>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309562</xdr:colOff>
      <xdr:row>1</xdr:row>
      <xdr:rowOff>38100</xdr:rowOff>
    </xdr:from>
    <xdr:to>
      <xdr:col>7</xdr:col>
      <xdr:colOff>457200</xdr:colOff>
      <xdr:row>29</xdr:row>
      <xdr:rowOff>76200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528637</xdr:colOff>
      <xdr:row>4</xdr:row>
      <xdr:rowOff>123824</xdr:rowOff>
    </xdr:from>
    <xdr:to>
      <xdr:col>6</xdr:col>
      <xdr:colOff>523875</xdr:colOff>
      <xdr:row>35</xdr:row>
      <xdr:rowOff>114300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opLeftCell="A11" workbookViewId="0">
      <selection activeCell="D25" sqref="D25"/>
    </sheetView>
  </sheetViews>
  <sheetFormatPr baseColWidth="10" defaultColWidth="11.453125" defaultRowHeight="14.5" x14ac:dyDescent="0.35"/>
  <cols>
    <col min="1" max="3" width="11.453125" style="91"/>
    <col min="4" max="4" width="69.1796875" style="91" customWidth="1"/>
    <col min="5" max="16384" width="11.453125" style="91"/>
  </cols>
  <sheetData>
    <row r="3" spans="1:8" x14ac:dyDescent="0.35">
      <c r="B3" s="92"/>
    </row>
    <row r="4" spans="1:8" ht="46" x14ac:dyDescent="0.35">
      <c r="A4" s="93" t="s">
        <v>63</v>
      </c>
      <c r="B4" s="93"/>
      <c r="C4" s="93"/>
      <c r="D4" s="93"/>
      <c r="E4" s="93"/>
      <c r="F4" s="93"/>
      <c r="G4" s="93"/>
    </row>
    <row r="5" spans="1:8" x14ac:dyDescent="0.35">
      <c r="A5" s="94"/>
      <c r="B5" s="94"/>
      <c r="C5" s="94"/>
      <c r="D5" s="94"/>
      <c r="E5" s="94"/>
      <c r="F5" s="94"/>
      <c r="G5" s="94"/>
    </row>
    <row r="6" spans="1:8" x14ac:dyDescent="0.35">
      <c r="A6" s="94"/>
      <c r="B6" s="94"/>
      <c r="C6" s="94"/>
      <c r="D6" s="94"/>
      <c r="E6" s="94"/>
      <c r="F6" s="94"/>
      <c r="G6" s="94"/>
    </row>
    <row r="7" spans="1:8" x14ac:dyDescent="0.35">
      <c r="A7" s="94"/>
      <c r="B7" s="94"/>
      <c r="C7" s="94"/>
      <c r="D7" s="94"/>
      <c r="E7" s="94"/>
      <c r="F7" s="94"/>
      <c r="G7" s="94"/>
    </row>
    <row r="8" spans="1:8" x14ac:dyDescent="0.35">
      <c r="A8" s="94"/>
      <c r="B8" s="94"/>
      <c r="C8" s="94"/>
      <c r="D8" s="94"/>
      <c r="E8" s="94"/>
      <c r="F8" s="94"/>
      <c r="G8" s="94"/>
    </row>
    <row r="9" spans="1:8" x14ac:dyDescent="0.35">
      <c r="A9" s="94"/>
      <c r="B9" s="94"/>
      <c r="C9" s="94"/>
      <c r="D9" s="94"/>
      <c r="E9" s="94"/>
      <c r="F9" s="94"/>
      <c r="G9" s="94"/>
    </row>
    <row r="10" spans="1:8" ht="36" x14ac:dyDescent="0.35">
      <c r="A10" s="95" t="s">
        <v>64</v>
      </c>
      <c r="B10" s="95"/>
      <c r="C10" s="95"/>
      <c r="D10" s="95"/>
      <c r="E10" s="95"/>
      <c r="F10" s="95"/>
      <c r="G10" s="95"/>
    </row>
    <row r="14" spans="1:8" ht="31" x14ac:dyDescent="0.35">
      <c r="A14" s="96" t="s">
        <v>65</v>
      </c>
      <c r="B14" s="96"/>
      <c r="C14" s="96"/>
      <c r="D14" s="96"/>
      <c r="E14" s="96"/>
      <c r="F14" s="96"/>
      <c r="G14" s="96"/>
      <c r="H14" s="97"/>
    </row>
    <row r="15" spans="1:8" x14ac:dyDescent="0.35">
      <c r="A15" s="98"/>
      <c r="B15" s="98"/>
      <c r="C15" s="98"/>
      <c r="D15" s="98"/>
      <c r="E15" s="98"/>
      <c r="F15" s="98"/>
      <c r="G15" s="98"/>
    </row>
    <row r="16" spans="1:8" x14ac:dyDescent="0.35">
      <c r="A16" s="98"/>
      <c r="B16" s="98"/>
      <c r="C16" s="98"/>
      <c r="D16" s="98"/>
      <c r="E16" s="98"/>
      <c r="F16" s="98"/>
      <c r="G16" s="98"/>
    </row>
    <row r="17" spans="1:8" x14ac:dyDescent="0.35">
      <c r="A17" s="98"/>
      <c r="B17" s="98"/>
      <c r="C17" s="98"/>
      <c r="D17" s="98"/>
      <c r="E17" s="98"/>
      <c r="F17" s="98"/>
      <c r="G17" s="98"/>
    </row>
    <row r="18" spans="1:8" ht="31" x14ac:dyDescent="0.35">
      <c r="A18" s="99" t="s">
        <v>66</v>
      </c>
      <c r="B18" s="99"/>
      <c r="C18" s="99"/>
      <c r="D18" s="99"/>
      <c r="E18" s="99"/>
      <c r="F18" s="99"/>
      <c r="G18" s="99"/>
      <c r="H18" s="100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opLeftCell="B1" workbookViewId="0">
      <selection activeCell="G1" sqref="G1"/>
    </sheetView>
  </sheetViews>
  <sheetFormatPr baseColWidth="10" defaultColWidth="19.54296875" defaultRowHeight="14.5" x14ac:dyDescent="0.35"/>
  <cols>
    <col min="1" max="1" width="30.26953125" style="3" bestFit="1" customWidth="1"/>
    <col min="2" max="16384" width="19.54296875" style="3"/>
  </cols>
  <sheetData>
    <row r="1" spans="1:2" ht="39" x14ac:dyDescent="0.35">
      <c r="A1" s="54"/>
      <c r="B1" s="77" t="s">
        <v>29</v>
      </c>
    </row>
    <row r="2" spans="1:2" x14ac:dyDescent="0.35">
      <c r="A2" s="54" t="s">
        <v>0</v>
      </c>
      <c r="B2" s="4">
        <v>6.2268518518518515E-3</v>
      </c>
    </row>
    <row r="3" spans="1:2" x14ac:dyDescent="0.35">
      <c r="A3" s="54" t="s">
        <v>1</v>
      </c>
      <c r="B3" s="4">
        <v>5.5555555555555558E-3</v>
      </c>
    </row>
    <row r="4" spans="1:2" x14ac:dyDescent="0.35">
      <c r="A4" s="54" t="s">
        <v>2</v>
      </c>
      <c r="B4" s="4">
        <v>6.2499999999999995E-3</v>
      </c>
    </row>
    <row r="5" spans="1:2" x14ac:dyDescent="0.35">
      <c r="A5" s="54" t="s">
        <v>4</v>
      </c>
      <c r="B5" s="4">
        <v>8.1481481481481474E-3</v>
      </c>
    </row>
    <row r="6" spans="1:2" x14ac:dyDescent="0.35">
      <c r="A6" s="54" t="s">
        <v>5</v>
      </c>
      <c r="B6" s="4">
        <v>6.2731481481481484E-3</v>
      </c>
    </row>
    <row r="7" spans="1:2" x14ac:dyDescent="0.35">
      <c r="A7" s="54" t="s">
        <v>6</v>
      </c>
      <c r="B7" s="4">
        <v>5.2314814814814819E-3</v>
      </c>
    </row>
    <row r="8" spans="1:2" x14ac:dyDescent="0.35">
      <c r="A8" s="54" t="s">
        <v>7</v>
      </c>
      <c r="B8" s="4">
        <v>6.6666666666666671E-3</v>
      </c>
    </row>
    <row r="9" spans="1:2" x14ac:dyDescent="0.35">
      <c r="A9" s="55" t="s">
        <v>8</v>
      </c>
      <c r="B9" s="4">
        <v>1.0798611111111111E-2</v>
      </c>
    </row>
    <row r="10" spans="1:2" x14ac:dyDescent="0.35">
      <c r="A10" s="78" t="s">
        <v>45</v>
      </c>
      <c r="B10" s="4">
        <v>6.8981481481481489E-3</v>
      </c>
    </row>
    <row r="11" spans="1:2" x14ac:dyDescent="0.35">
      <c r="A11" s="54" t="s">
        <v>9</v>
      </c>
      <c r="B11" s="4">
        <v>7.9976851851851858E-3</v>
      </c>
    </row>
    <row r="12" spans="1:2" x14ac:dyDescent="0.35">
      <c r="A12" s="54" t="s">
        <v>10</v>
      </c>
      <c r="B12" s="4">
        <v>4.4444444444444444E-3</v>
      </c>
    </row>
    <row r="13" spans="1:2" x14ac:dyDescent="0.35">
      <c r="A13" s="54" t="s">
        <v>11</v>
      </c>
      <c r="B13" s="4">
        <v>6.9444444444444441E-3</v>
      </c>
    </row>
    <row r="14" spans="1:2" x14ac:dyDescent="0.35">
      <c r="A14" s="54" t="s">
        <v>12</v>
      </c>
      <c r="B14" s="4">
        <v>6.3078703703703708E-3</v>
      </c>
    </row>
    <row r="15" spans="1:2" x14ac:dyDescent="0.35">
      <c r="A15" s="54" t="s">
        <v>13</v>
      </c>
      <c r="B15" s="4">
        <v>4.8842592592592592E-3</v>
      </c>
    </row>
    <row r="16" spans="1:2" x14ac:dyDescent="0.35">
      <c r="A16" s="54" t="s">
        <v>14</v>
      </c>
      <c r="B16" s="4">
        <v>6.238425925925925E-3</v>
      </c>
    </row>
    <row r="17" spans="1:2" x14ac:dyDescent="0.35">
      <c r="A17" s="54" t="s">
        <v>15</v>
      </c>
      <c r="B17" s="4">
        <v>7.6504629629629631E-3</v>
      </c>
    </row>
    <row r="18" spans="1:2" x14ac:dyDescent="0.35">
      <c r="A18" s="54" t="s">
        <v>16</v>
      </c>
      <c r="B18" s="4">
        <v>5.7523148148148143E-3</v>
      </c>
    </row>
    <row r="19" spans="1:2" x14ac:dyDescent="0.35">
      <c r="A19" s="54" t="s">
        <v>17</v>
      </c>
      <c r="B19" s="4">
        <v>4.6412037037037038E-3</v>
      </c>
    </row>
    <row r="20" spans="1:2" x14ac:dyDescent="0.35">
      <c r="A20" s="54" t="s">
        <v>18</v>
      </c>
      <c r="B20" s="4">
        <v>6.030092592592593E-3</v>
      </c>
    </row>
    <row r="21" spans="1:2" x14ac:dyDescent="0.35">
      <c r="A21" s="54" t="s">
        <v>19</v>
      </c>
      <c r="B21" s="4">
        <v>7.719907407407408E-3</v>
      </c>
    </row>
    <row r="22" spans="1:2" x14ac:dyDescent="0.35">
      <c r="A22" s="54" t="s">
        <v>20</v>
      </c>
      <c r="B22" s="4">
        <v>5.5555555555555558E-3</v>
      </c>
    </row>
    <row r="23" spans="1:2" x14ac:dyDescent="0.35">
      <c r="A23" s="78" t="s">
        <v>46</v>
      </c>
      <c r="B23" s="4">
        <v>6.1805555555555563E-3</v>
      </c>
    </row>
    <row r="24" spans="1:2" x14ac:dyDescent="0.35">
      <c r="A24" s="54" t="s">
        <v>21</v>
      </c>
      <c r="B24" s="4">
        <v>5.9606481481481489E-3</v>
      </c>
    </row>
    <row r="25" spans="1:2" x14ac:dyDescent="0.35">
      <c r="A25" s="54" t="s">
        <v>22</v>
      </c>
      <c r="B25" s="4">
        <v>3.8657407407407408E-3</v>
      </c>
    </row>
    <row r="26" spans="1:2" x14ac:dyDescent="0.35">
      <c r="A26" s="57" t="s">
        <v>23</v>
      </c>
      <c r="B26" s="4">
        <v>7.083333333333333E-3</v>
      </c>
    </row>
    <row r="27" spans="1:2" x14ac:dyDescent="0.35">
      <c r="A27" s="54" t="s">
        <v>24</v>
      </c>
      <c r="B27" s="4">
        <v>7.1874999999999994E-3</v>
      </c>
    </row>
    <row r="28" spans="1:2" x14ac:dyDescent="0.35">
      <c r="A28" s="54" t="s">
        <v>25</v>
      </c>
      <c r="B28" s="4">
        <v>5.2662037037037035E-3</v>
      </c>
    </row>
    <row r="29" spans="1:2" x14ac:dyDescent="0.35">
      <c r="A29" s="54" t="s">
        <v>26</v>
      </c>
      <c r="B29" s="4">
        <v>4.5833333333333334E-3</v>
      </c>
    </row>
    <row r="30" spans="1:2" x14ac:dyDescent="0.35">
      <c r="A30" s="78" t="s">
        <v>47</v>
      </c>
      <c r="B30" s="4">
        <v>5.6597222222222222E-3</v>
      </c>
    </row>
    <row r="31" spans="1:2" x14ac:dyDescent="0.35">
      <c r="A31" s="54" t="s">
        <v>27</v>
      </c>
      <c r="B31" s="4">
        <v>2.3032407407407407E-3</v>
      </c>
    </row>
    <row r="32" spans="1:2" x14ac:dyDescent="0.35">
      <c r="A32" s="79" t="s">
        <v>48</v>
      </c>
      <c r="B32" s="80">
        <v>6.1342592592592594E-3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opLeftCell="A2" workbookViewId="0">
      <selection activeCell="C51" sqref="C51"/>
    </sheetView>
  </sheetViews>
  <sheetFormatPr baseColWidth="10" defaultColWidth="19.54296875" defaultRowHeight="14.5" x14ac:dyDescent="0.35"/>
  <cols>
    <col min="1" max="1" width="30.26953125" style="3" bestFit="1" customWidth="1"/>
    <col min="2" max="2" width="35.26953125" style="3" customWidth="1"/>
    <col min="3" max="16384" width="19.54296875" style="3"/>
  </cols>
  <sheetData>
    <row r="1" spans="1:2" ht="26" x14ac:dyDescent="0.35">
      <c r="A1" s="54"/>
      <c r="B1" s="77" t="s">
        <v>55</v>
      </c>
    </row>
    <row r="2" spans="1:2" x14ac:dyDescent="0.35">
      <c r="A2" s="54" t="s">
        <v>0</v>
      </c>
      <c r="B2" s="4">
        <v>1.2962962962962963E-3</v>
      </c>
    </row>
    <row r="3" spans="1:2" x14ac:dyDescent="0.35">
      <c r="A3" s="54" t="s">
        <v>1</v>
      </c>
      <c r="B3" s="4">
        <v>6.9444444444444447E-4</v>
      </c>
    </row>
    <row r="4" spans="1:2" x14ac:dyDescent="0.35">
      <c r="A4" s="54" t="s">
        <v>2</v>
      </c>
      <c r="B4" s="81" t="s">
        <v>3</v>
      </c>
    </row>
    <row r="5" spans="1:2" x14ac:dyDescent="0.35">
      <c r="A5" s="54" t="s">
        <v>4</v>
      </c>
      <c r="B5" s="4">
        <v>1.1574074074074073E-3</v>
      </c>
    </row>
    <row r="6" spans="1:2" x14ac:dyDescent="0.35">
      <c r="A6" s="54" t="s">
        <v>5</v>
      </c>
      <c r="B6" s="4">
        <v>9.2592592592592585E-4</v>
      </c>
    </row>
    <row r="7" spans="1:2" x14ac:dyDescent="0.35">
      <c r="A7" s="54" t="s">
        <v>6</v>
      </c>
      <c r="B7" s="4">
        <v>1.0995370370370371E-3</v>
      </c>
    </row>
    <row r="8" spans="1:2" x14ac:dyDescent="0.35">
      <c r="A8" s="54" t="s">
        <v>7</v>
      </c>
      <c r="B8" s="81" t="s">
        <v>3</v>
      </c>
    </row>
    <row r="9" spans="1:2" x14ac:dyDescent="0.35">
      <c r="A9" s="55" t="s">
        <v>8</v>
      </c>
      <c r="B9" s="4">
        <v>1.0069444444444444E-3</v>
      </c>
    </row>
    <row r="10" spans="1:2" x14ac:dyDescent="0.35">
      <c r="A10" s="78" t="s">
        <v>45</v>
      </c>
      <c r="B10" s="4">
        <v>1.0300925925925926E-3</v>
      </c>
    </row>
    <row r="11" spans="1:2" x14ac:dyDescent="0.35">
      <c r="A11" s="54" t="s">
        <v>9</v>
      </c>
      <c r="B11" s="81" t="s">
        <v>3</v>
      </c>
    </row>
    <row r="12" spans="1:2" x14ac:dyDescent="0.35">
      <c r="A12" s="54" t="s">
        <v>10</v>
      </c>
      <c r="B12" s="4">
        <v>1.3888888888888889E-3</v>
      </c>
    </row>
    <row r="13" spans="1:2" x14ac:dyDescent="0.35">
      <c r="A13" s="54" t="s">
        <v>11</v>
      </c>
      <c r="B13" s="81" t="s">
        <v>3</v>
      </c>
    </row>
    <row r="14" spans="1:2" x14ac:dyDescent="0.35">
      <c r="A14" s="54" t="s">
        <v>12</v>
      </c>
      <c r="B14" s="4">
        <v>1.8981481481481482E-3</v>
      </c>
    </row>
    <row r="15" spans="1:2" x14ac:dyDescent="0.35">
      <c r="A15" s="54" t="s">
        <v>13</v>
      </c>
      <c r="B15" s="4">
        <v>8.564814814814815E-4</v>
      </c>
    </row>
    <row r="16" spans="1:2" x14ac:dyDescent="0.35">
      <c r="A16" s="54" t="s">
        <v>14</v>
      </c>
      <c r="B16" s="4">
        <v>1.0995370370370371E-3</v>
      </c>
    </row>
    <row r="17" spans="1:2" x14ac:dyDescent="0.35">
      <c r="A17" s="54" t="s">
        <v>15</v>
      </c>
      <c r="B17" s="4">
        <v>1.0648148148148147E-3</v>
      </c>
    </row>
    <row r="18" spans="1:2" x14ac:dyDescent="0.35">
      <c r="A18" s="54" t="s">
        <v>16</v>
      </c>
      <c r="B18" s="4">
        <v>1.1111111111111111E-3</v>
      </c>
    </row>
    <row r="19" spans="1:2" x14ac:dyDescent="0.35">
      <c r="A19" s="54" t="s">
        <v>17</v>
      </c>
      <c r="B19" s="4">
        <v>2.3495370370370371E-3</v>
      </c>
    </row>
    <row r="20" spans="1:2" x14ac:dyDescent="0.35">
      <c r="A20" s="54" t="s">
        <v>18</v>
      </c>
      <c r="B20" s="4">
        <v>1.3888888888888889E-3</v>
      </c>
    </row>
    <row r="21" spans="1:2" x14ac:dyDescent="0.35">
      <c r="A21" s="54" t="s">
        <v>19</v>
      </c>
      <c r="B21" s="81" t="s">
        <v>3</v>
      </c>
    </row>
    <row r="22" spans="1:2" x14ac:dyDescent="0.35">
      <c r="A22" s="54" t="s">
        <v>20</v>
      </c>
      <c r="B22" s="4">
        <v>1.3888888888888889E-3</v>
      </c>
    </row>
    <row r="23" spans="1:2" x14ac:dyDescent="0.35">
      <c r="A23" s="78" t="s">
        <v>46</v>
      </c>
      <c r="B23" s="4">
        <v>1.3888888888888889E-3</v>
      </c>
    </row>
    <row r="24" spans="1:2" x14ac:dyDescent="0.35">
      <c r="A24" s="54" t="s">
        <v>21</v>
      </c>
      <c r="B24" s="4">
        <v>1.4351851851851854E-3</v>
      </c>
    </row>
    <row r="25" spans="1:2" x14ac:dyDescent="0.35">
      <c r="A25" s="54" t="s">
        <v>22</v>
      </c>
      <c r="B25" s="4">
        <v>1.0300925925925926E-3</v>
      </c>
    </row>
    <row r="26" spans="1:2" x14ac:dyDescent="0.35">
      <c r="A26" s="57" t="s">
        <v>23</v>
      </c>
      <c r="B26" s="4">
        <v>2.1296296296296298E-3</v>
      </c>
    </row>
    <row r="27" spans="1:2" x14ac:dyDescent="0.35">
      <c r="A27" s="54" t="s">
        <v>24</v>
      </c>
      <c r="B27" s="4">
        <v>1.1689814814814816E-3</v>
      </c>
    </row>
    <row r="28" spans="1:2" x14ac:dyDescent="0.35">
      <c r="A28" s="54" t="s">
        <v>25</v>
      </c>
      <c r="B28" s="4">
        <v>2.7777777777777779E-3</v>
      </c>
    </row>
    <row r="29" spans="1:2" x14ac:dyDescent="0.35">
      <c r="A29" s="54" t="s">
        <v>26</v>
      </c>
      <c r="B29" s="4">
        <v>1.25E-3</v>
      </c>
    </row>
    <row r="30" spans="1:2" x14ac:dyDescent="0.35">
      <c r="A30" s="78" t="s">
        <v>47</v>
      </c>
      <c r="B30" s="4">
        <v>1.6319444444444445E-3</v>
      </c>
    </row>
    <row r="31" spans="1:2" x14ac:dyDescent="0.35">
      <c r="A31" s="54" t="s">
        <v>27</v>
      </c>
      <c r="B31" s="4">
        <v>1.4699074074074074E-3</v>
      </c>
    </row>
    <row r="32" spans="1:2" x14ac:dyDescent="0.35">
      <c r="A32" s="79" t="s">
        <v>48</v>
      </c>
      <c r="B32" s="80">
        <v>1.3657407407407409E-3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27" workbookViewId="0">
      <selection activeCell="H27" sqref="H27"/>
    </sheetView>
  </sheetViews>
  <sheetFormatPr baseColWidth="10" defaultRowHeight="14.5" x14ac:dyDescent="0.35"/>
  <cols>
    <col min="1" max="1" width="31.1796875" bestFit="1" customWidth="1"/>
    <col min="2" max="2" width="20.1796875" customWidth="1"/>
    <col min="3" max="3" width="24.7265625" customWidth="1"/>
    <col min="4" max="4" width="13.1796875" customWidth="1"/>
  </cols>
  <sheetData>
    <row r="1" spans="1:13" ht="15" x14ac:dyDescent="0.35">
      <c r="A1" s="90" t="s">
        <v>59</v>
      </c>
      <c r="B1" s="90"/>
      <c r="C1" s="90"/>
      <c r="D1" s="90"/>
      <c r="E1" s="24"/>
    </row>
    <row r="2" spans="1:13" ht="15.75" customHeight="1" x14ac:dyDescent="0.35">
      <c r="A2" s="87" t="s">
        <v>49</v>
      </c>
      <c r="B2" s="88" t="s">
        <v>53</v>
      </c>
      <c r="C2" s="88" t="s">
        <v>54</v>
      </c>
      <c r="D2" s="23" t="s">
        <v>50</v>
      </c>
      <c r="E2" s="24"/>
    </row>
    <row r="3" spans="1:13" x14ac:dyDescent="0.35">
      <c r="A3" s="87"/>
      <c r="B3" s="88"/>
      <c r="C3" s="89"/>
      <c r="D3" s="23" t="s">
        <v>51</v>
      </c>
      <c r="E3" s="24"/>
    </row>
    <row r="4" spans="1:13" s="3" customFormat="1" x14ac:dyDescent="0.35">
      <c r="A4" s="25" t="s">
        <v>44</v>
      </c>
      <c r="B4" s="23"/>
      <c r="C4" s="23"/>
      <c r="D4" s="23"/>
      <c r="E4" s="24"/>
    </row>
    <row r="5" spans="1:13" ht="15" x14ac:dyDescent="0.35">
      <c r="A5" s="26" t="s">
        <v>0</v>
      </c>
      <c r="B5" s="39">
        <v>0.85899999999999999</v>
      </c>
      <c r="C5" s="27">
        <v>0.37361111111111112</v>
      </c>
      <c r="D5" s="27">
        <v>7.7777777777777779E-2</v>
      </c>
      <c r="E5" s="24"/>
    </row>
    <row r="6" spans="1:13" ht="15" x14ac:dyDescent="0.35">
      <c r="A6" s="26" t="s">
        <v>1</v>
      </c>
      <c r="B6" s="39">
        <v>0.98</v>
      </c>
      <c r="C6" s="27">
        <v>0.33333333333333331</v>
      </c>
      <c r="D6" s="27">
        <v>4.1666666666666664E-2</v>
      </c>
      <c r="E6" s="24"/>
      <c r="G6" s="3"/>
      <c r="H6" s="3"/>
      <c r="I6" s="3"/>
      <c r="J6" s="3"/>
      <c r="K6" s="3"/>
      <c r="L6" s="3"/>
      <c r="M6" s="3"/>
    </row>
    <row r="7" spans="1:13" ht="30" x14ac:dyDescent="0.35">
      <c r="A7" s="26" t="s">
        <v>2</v>
      </c>
      <c r="B7" s="39">
        <v>0.999</v>
      </c>
      <c r="C7" s="27">
        <v>0.375</v>
      </c>
      <c r="D7" s="28" t="s">
        <v>3</v>
      </c>
      <c r="E7" s="24"/>
      <c r="F7" s="3"/>
      <c r="G7" s="3"/>
      <c r="H7" s="3"/>
      <c r="I7" s="3"/>
      <c r="J7" s="3"/>
      <c r="K7" s="3"/>
      <c r="L7" s="3"/>
      <c r="M7" s="3"/>
    </row>
    <row r="8" spans="1:13" ht="15" x14ac:dyDescent="0.35">
      <c r="A8" s="26" t="s">
        <v>4</v>
      </c>
      <c r="B8" s="39">
        <v>0.98299999999999998</v>
      </c>
      <c r="C8" s="27">
        <v>0.48888888888888887</v>
      </c>
      <c r="D8" s="27">
        <v>6.9444444444444434E-2</v>
      </c>
      <c r="E8" s="24"/>
      <c r="F8" s="3"/>
      <c r="G8" s="3"/>
      <c r="H8" s="3"/>
      <c r="I8" s="3"/>
      <c r="J8" s="3"/>
      <c r="K8" s="3"/>
      <c r="L8" s="3"/>
      <c r="M8" s="3"/>
    </row>
    <row r="9" spans="1:13" ht="15" x14ac:dyDescent="0.35">
      <c r="A9" s="26" t="s">
        <v>5</v>
      </c>
      <c r="B9" s="39">
        <v>0.98499999999999999</v>
      </c>
      <c r="C9" s="27">
        <v>0.37638888888888888</v>
      </c>
      <c r="D9" s="27">
        <v>5.5555555555555552E-2</v>
      </c>
      <c r="E9" s="24"/>
      <c r="F9" s="3"/>
      <c r="G9" s="3"/>
      <c r="H9" s="3"/>
      <c r="I9" s="3"/>
      <c r="J9" s="3"/>
      <c r="K9" s="3"/>
      <c r="L9" s="3"/>
      <c r="M9" s="3"/>
    </row>
    <row r="10" spans="1:13" ht="15" x14ac:dyDescent="0.35">
      <c r="A10" s="26" t="s">
        <v>6</v>
      </c>
      <c r="B10" s="39">
        <v>0.98399999999999999</v>
      </c>
      <c r="C10" s="27">
        <v>0.31388888888888888</v>
      </c>
      <c r="D10" s="27">
        <v>6.5972222222222224E-2</v>
      </c>
      <c r="E10" s="24"/>
    </row>
    <row r="11" spans="1:13" ht="30" x14ac:dyDescent="0.35">
      <c r="A11" s="26" t="s">
        <v>7</v>
      </c>
      <c r="B11" s="39">
        <v>0.99099999999999999</v>
      </c>
      <c r="C11" s="27">
        <v>0.39999999999999997</v>
      </c>
      <c r="D11" s="28" t="s">
        <v>3</v>
      </c>
      <c r="E11" s="24"/>
    </row>
    <row r="12" spans="1:13" ht="15" x14ac:dyDescent="0.35">
      <c r="A12" s="26" t="s">
        <v>8</v>
      </c>
      <c r="B12" s="39">
        <v>0.996</v>
      </c>
      <c r="C12" s="27">
        <v>0.6479166666666667</v>
      </c>
      <c r="D12" s="27">
        <v>6.0416666666666667E-2</v>
      </c>
      <c r="E12" s="24"/>
    </row>
    <row r="13" spans="1:13" ht="15" x14ac:dyDescent="0.35">
      <c r="A13" s="29" t="s">
        <v>45</v>
      </c>
      <c r="B13" s="38">
        <v>0.97399999999999998</v>
      </c>
      <c r="C13" s="30">
        <v>0.41388888888888892</v>
      </c>
      <c r="D13" s="30">
        <v>6.1805555555555558E-2</v>
      </c>
      <c r="E13" s="24"/>
    </row>
    <row r="14" spans="1:13" ht="15" x14ac:dyDescent="0.35">
      <c r="A14" s="25" t="s">
        <v>40</v>
      </c>
      <c r="B14" s="40"/>
      <c r="C14" s="31"/>
      <c r="D14" s="32"/>
      <c r="E14" s="24"/>
    </row>
    <row r="15" spans="1:13" ht="30" x14ac:dyDescent="0.35">
      <c r="A15" s="26" t="s">
        <v>9</v>
      </c>
      <c r="B15" s="39">
        <v>0.99299999999999999</v>
      </c>
      <c r="C15" s="27">
        <v>0.47986111111111113</v>
      </c>
      <c r="D15" s="28" t="s">
        <v>3</v>
      </c>
      <c r="E15" s="24"/>
    </row>
    <row r="16" spans="1:13" ht="15" x14ac:dyDescent="0.35">
      <c r="A16" s="26" t="s">
        <v>10</v>
      </c>
      <c r="B16" s="39">
        <v>1</v>
      </c>
      <c r="C16" s="27">
        <v>0.26666666666666666</v>
      </c>
      <c r="D16" s="27">
        <v>8.3333333333333329E-2</v>
      </c>
      <c r="E16" s="24"/>
    </row>
    <row r="17" spans="1:5" ht="30" x14ac:dyDescent="0.35">
      <c r="A17" s="26" t="s">
        <v>11</v>
      </c>
      <c r="B17" s="39">
        <v>0.98899999999999999</v>
      </c>
      <c r="C17" s="27">
        <v>0.41666666666666669</v>
      </c>
      <c r="D17" s="28" t="s">
        <v>3</v>
      </c>
      <c r="E17" s="24"/>
    </row>
    <row r="18" spans="1:5" ht="15" x14ac:dyDescent="0.35">
      <c r="A18" s="26" t="s">
        <v>12</v>
      </c>
      <c r="B18" s="39">
        <v>0.98799999999999999</v>
      </c>
      <c r="C18" s="27">
        <v>0.37847222222222227</v>
      </c>
      <c r="D18" s="27">
        <v>0.11388888888888889</v>
      </c>
      <c r="E18" s="24"/>
    </row>
    <row r="19" spans="1:5" ht="15" x14ac:dyDescent="0.35">
      <c r="A19" s="26" t="s">
        <v>13</v>
      </c>
      <c r="B19" s="39">
        <v>0.997</v>
      </c>
      <c r="C19" s="27">
        <v>0.29305555555555557</v>
      </c>
      <c r="D19" s="27">
        <v>5.1388888888888894E-2</v>
      </c>
      <c r="E19" s="24"/>
    </row>
    <row r="20" spans="1:5" ht="15" x14ac:dyDescent="0.35">
      <c r="A20" s="26" t="s">
        <v>14</v>
      </c>
      <c r="B20" s="39">
        <v>0.997</v>
      </c>
      <c r="C20" s="27">
        <v>0.3743055555555555</v>
      </c>
      <c r="D20" s="27">
        <v>6.5972222222222224E-2</v>
      </c>
      <c r="E20" s="24"/>
    </row>
    <row r="21" spans="1:5" ht="15" x14ac:dyDescent="0.35">
      <c r="A21" s="26" t="s">
        <v>15</v>
      </c>
      <c r="B21" s="39">
        <v>1</v>
      </c>
      <c r="C21" s="27">
        <v>0.45902777777777781</v>
      </c>
      <c r="D21" s="27">
        <v>6.3888888888888884E-2</v>
      </c>
      <c r="E21" s="24"/>
    </row>
    <row r="22" spans="1:5" ht="15" x14ac:dyDescent="0.35">
      <c r="A22" s="26" t="s">
        <v>16</v>
      </c>
      <c r="B22" s="39">
        <v>0.98199999999999998</v>
      </c>
      <c r="C22" s="27">
        <v>0.34513888888888888</v>
      </c>
      <c r="D22" s="27">
        <v>6.6666666666666666E-2</v>
      </c>
      <c r="E22" s="24"/>
    </row>
    <row r="23" spans="1:5" ht="15" x14ac:dyDescent="0.35">
      <c r="A23" s="26" t="s">
        <v>17</v>
      </c>
      <c r="B23" s="41">
        <v>0.80700000000000005</v>
      </c>
      <c r="C23" s="33">
        <v>0.27847222222222223</v>
      </c>
      <c r="D23" s="33">
        <v>0.14097222222222222</v>
      </c>
      <c r="E23" s="24"/>
    </row>
    <row r="24" spans="1:5" ht="15" x14ac:dyDescent="0.35">
      <c r="A24" s="26" t="s">
        <v>18</v>
      </c>
      <c r="B24" s="39">
        <v>1</v>
      </c>
      <c r="C24" s="27">
        <v>0.36180555555555555</v>
      </c>
      <c r="D24" s="27">
        <v>8.3333333333333329E-2</v>
      </c>
      <c r="E24" s="24"/>
    </row>
    <row r="25" spans="1:5" ht="30" x14ac:dyDescent="0.35">
      <c r="A25" s="26" t="s">
        <v>19</v>
      </c>
      <c r="B25" s="39">
        <v>0.97299999999999998</v>
      </c>
      <c r="C25" s="27">
        <v>0.46319444444444446</v>
      </c>
      <c r="D25" s="28" t="s">
        <v>3</v>
      </c>
      <c r="E25" s="24"/>
    </row>
    <row r="26" spans="1:5" ht="15" x14ac:dyDescent="0.35">
      <c r="A26" s="26" t="s">
        <v>20</v>
      </c>
      <c r="B26" s="39">
        <v>1</v>
      </c>
      <c r="C26" s="27">
        <v>0.33333333333333331</v>
      </c>
      <c r="D26" s="33">
        <v>8.3333333333333329E-2</v>
      </c>
      <c r="E26" s="24"/>
    </row>
    <row r="27" spans="1:5" ht="15" x14ac:dyDescent="0.35">
      <c r="A27" s="29" t="s">
        <v>46</v>
      </c>
      <c r="B27" s="38">
        <v>0.97399999999999998</v>
      </c>
      <c r="C27" s="30">
        <v>0.37083333333333335</v>
      </c>
      <c r="D27" s="34">
        <v>8.3333333333333329E-2</v>
      </c>
      <c r="E27" s="24"/>
    </row>
    <row r="28" spans="1:5" x14ac:dyDescent="0.35">
      <c r="A28" s="25" t="s">
        <v>41</v>
      </c>
      <c r="B28" s="42"/>
      <c r="C28" s="35"/>
      <c r="D28" s="35"/>
      <c r="E28" s="24"/>
    </row>
    <row r="29" spans="1:5" ht="15" x14ac:dyDescent="0.35">
      <c r="A29" s="26" t="s">
        <v>21</v>
      </c>
      <c r="B29" s="39">
        <v>0.98299999999999998</v>
      </c>
      <c r="C29" s="27">
        <v>0.3576388888888889</v>
      </c>
      <c r="D29" s="27">
        <v>8.6111111111111124E-2</v>
      </c>
      <c r="E29" s="24"/>
    </row>
    <row r="30" spans="1:5" ht="15" x14ac:dyDescent="0.35">
      <c r="A30" s="26" t="s">
        <v>22</v>
      </c>
      <c r="B30" s="41">
        <v>1</v>
      </c>
      <c r="C30" s="33">
        <v>0.23194444444444443</v>
      </c>
      <c r="D30" s="33">
        <v>6.1805555555555558E-2</v>
      </c>
      <c r="E30" s="24"/>
    </row>
    <row r="31" spans="1:5" ht="15" x14ac:dyDescent="0.35">
      <c r="A31" s="26" t="s">
        <v>23</v>
      </c>
      <c r="B31" s="39">
        <v>0.99</v>
      </c>
      <c r="C31" s="27">
        <v>0.42499999999999999</v>
      </c>
      <c r="D31" s="27">
        <v>0.1277777777777778</v>
      </c>
      <c r="E31" s="24"/>
    </row>
    <row r="32" spans="1:5" ht="15" x14ac:dyDescent="0.35">
      <c r="A32" s="26" t="s">
        <v>24</v>
      </c>
      <c r="B32" s="39">
        <v>0.98599999999999999</v>
      </c>
      <c r="C32" s="27">
        <v>0.43124999999999997</v>
      </c>
      <c r="D32" s="27">
        <v>7.013888888888889E-2</v>
      </c>
      <c r="E32" s="24"/>
    </row>
    <row r="33" spans="1:5" ht="15" x14ac:dyDescent="0.35">
      <c r="A33" s="26" t="s">
        <v>25</v>
      </c>
      <c r="B33" s="39">
        <v>1</v>
      </c>
      <c r="C33" s="27">
        <v>0.31597222222222221</v>
      </c>
      <c r="D33" s="27">
        <v>0.16666666666666666</v>
      </c>
      <c r="E33" s="24"/>
    </row>
    <row r="34" spans="1:5" ht="15" x14ac:dyDescent="0.35">
      <c r="A34" s="26" t="s">
        <v>26</v>
      </c>
      <c r="B34" s="41">
        <v>1</v>
      </c>
      <c r="C34" s="33">
        <v>0.27499999999999997</v>
      </c>
      <c r="D34" s="33">
        <v>7.4999999999999997E-2</v>
      </c>
      <c r="E34" s="24"/>
    </row>
    <row r="35" spans="1:5" ht="15" x14ac:dyDescent="0.35">
      <c r="A35" s="29" t="s">
        <v>47</v>
      </c>
      <c r="B35" s="43">
        <v>0.995</v>
      </c>
      <c r="C35" s="34">
        <v>0.33958333333333335</v>
      </c>
      <c r="D35" s="34">
        <v>9.7916666666666666E-2</v>
      </c>
      <c r="E35" s="24"/>
    </row>
    <row r="36" spans="1:5" x14ac:dyDescent="0.35">
      <c r="A36" s="25" t="s">
        <v>42</v>
      </c>
      <c r="B36" s="42"/>
      <c r="C36" s="35"/>
      <c r="D36" s="35"/>
      <c r="E36" s="24"/>
    </row>
    <row r="37" spans="1:5" ht="15" x14ac:dyDescent="0.35">
      <c r="A37" s="26" t="s">
        <v>27</v>
      </c>
      <c r="B37" s="41">
        <v>0.99399999999999999</v>
      </c>
      <c r="C37" s="33">
        <v>0.13819444444444443</v>
      </c>
      <c r="D37" s="33">
        <v>8.819444444444445E-2</v>
      </c>
      <c r="E37" s="24"/>
    </row>
    <row r="38" spans="1:5" ht="15.5" thickBot="1" x14ac:dyDescent="0.4">
      <c r="A38" s="36" t="s">
        <v>52</v>
      </c>
      <c r="B38" s="44">
        <v>0.97699999999999998</v>
      </c>
      <c r="C38" s="37">
        <v>0.36805555555555558</v>
      </c>
      <c r="D38" s="37">
        <v>8.1944444444444445E-2</v>
      </c>
      <c r="E38" s="24"/>
    </row>
  </sheetData>
  <mergeCells count="4">
    <mergeCell ref="A2:A3"/>
    <mergeCell ref="B2:B3"/>
    <mergeCell ref="C2:C3"/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zoomScale="70" zoomScaleNormal="70" workbookViewId="0">
      <selection activeCell="D37" sqref="D37"/>
    </sheetView>
  </sheetViews>
  <sheetFormatPr baseColWidth="10" defaultRowHeight="16.5" x14ac:dyDescent="0.45"/>
  <cols>
    <col min="1" max="1" width="62.81640625" style="105" customWidth="1"/>
    <col min="2" max="2" width="31.81640625" style="3" customWidth="1"/>
    <col min="3" max="3" width="10.90625" style="3"/>
    <col min="4" max="4" width="66.1796875" style="3" customWidth="1"/>
    <col min="5" max="16384" width="10.90625" style="3"/>
  </cols>
  <sheetData>
    <row r="1" spans="1:3" ht="15.5" thickBot="1" x14ac:dyDescent="0.4">
      <c r="A1" s="101" t="s">
        <v>67</v>
      </c>
      <c r="B1" s="101" t="s">
        <v>60</v>
      </c>
      <c r="C1" s="101" t="s">
        <v>61</v>
      </c>
    </row>
    <row r="2" spans="1:3" ht="15" thickBot="1" x14ac:dyDescent="0.4">
      <c r="A2" s="102" t="s">
        <v>68</v>
      </c>
      <c r="B2" s="103">
        <v>765</v>
      </c>
      <c r="C2" s="103">
        <v>792</v>
      </c>
    </row>
    <row r="3" spans="1:3" ht="15" thickBot="1" x14ac:dyDescent="0.4">
      <c r="A3" s="102" t="s">
        <v>69</v>
      </c>
      <c r="B3" s="103">
        <v>350</v>
      </c>
      <c r="C3" s="103">
        <v>383</v>
      </c>
    </row>
    <row r="4" spans="1:3" ht="15" thickBot="1" x14ac:dyDescent="0.4">
      <c r="A4" s="102" t="s">
        <v>70</v>
      </c>
      <c r="B4" s="103">
        <v>780</v>
      </c>
      <c r="C4" s="103">
        <v>816</v>
      </c>
    </row>
    <row r="5" spans="1:3" ht="15" thickBot="1" x14ac:dyDescent="0.4">
      <c r="A5" s="102" t="s">
        <v>71</v>
      </c>
      <c r="B5" s="103">
        <v>61</v>
      </c>
      <c r="C5" s="103">
        <v>69</v>
      </c>
    </row>
    <row r="6" spans="1:3" ht="15" thickBot="1" x14ac:dyDescent="0.4">
      <c r="A6" s="102" t="s">
        <v>72</v>
      </c>
      <c r="B6" s="103">
        <v>65</v>
      </c>
      <c r="C6" s="103">
        <v>63</v>
      </c>
    </row>
    <row r="7" spans="1:3" ht="14.5" x14ac:dyDescent="0.35">
      <c r="A7" s="104" t="s">
        <v>73</v>
      </c>
    </row>
    <row r="8" spans="1:3" ht="14.5" x14ac:dyDescent="0.35">
      <c r="A8" s="10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106" zoomScaleNormal="106" workbookViewId="0">
      <selection activeCell="D4" sqref="D4"/>
    </sheetView>
  </sheetViews>
  <sheetFormatPr baseColWidth="10" defaultRowHeight="14.5" x14ac:dyDescent="0.35"/>
  <cols>
    <col min="1" max="1" width="42" bestFit="1" customWidth="1"/>
    <col min="2" max="2" width="29.453125" customWidth="1"/>
  </cols>
  <sheetData>
    <row r="1" spans="1:2" ht="43.5" x14ac:dyDescent="0.35">
      <c r="A1" s="9"/>
      <c r="B1" s="10" t="s">
        <v>31</v>
      </c>
    </row>
    <row r="2" spans="1:2" x14ac:dyDescent="0.35">
      <c r="A2" s="11" t="s">
        <v>0</v>
      </c>
      <c r="B2" s="12">
        <v>0.90410628019323669</v>
      </c>
    </row>
    <row r="3" spans="1:2" x14ac:dyDescent="0.35">
      <c r="A3" s="7" t="s">
        <v>1</v>
      </c>
      <c r="B3" s="12">
        <v>0.95693132952076965</v>
      </c>
    </row>
    <row r="4" spans="1:2" x14ac:dyDescent="0.35">
      <c r="A4" s="7" t="s">
        <v>2</v>
      </c>
      <c r="B4" s="12">
        <v>0.95666438331470594</v>
      </c>
    </row>
    <row r="5" spans="1:2" x14ac:dyDescent="0.35">
      <c r="A5" s="7" t="s">
        <v>4</v>
      </c>
      <c r="B5" s="12">
        <v>0.73300171091819277</v>
      </c>
    </row>
    <row r="6" spans="1:2" x14ac:dyDescent="0.35">
      <c r="A6" s="7" t="s">
        <v>5</v>
      </c>
      <c r="B6" s="12">
        <v>0.87483641200574969</v>
      </c>
    </row>
    <row r="7" spans="1:2" x14ac:dyDescent="0.35">
      <c r="A7" s="7" t="s">
        <v>6</v>
      </c>
      <c r="B7" s="12">
        <v>0.91580456188458181</v>
      </c>
    </row>
    <row r="8" spans="1:2" x14ac:dyDescent="0.35">
      <c r="A8" s="7" t="s">
        <v>7</v>
      </c>
      <c r="B8" s="12">
        <v>0.78775289017341044</v>
      </c>
    </row>
    <row r="9" spans="1:2" x14ac:dyDescent="0.35">
      <c r="A9" s="14" t="s">
        <v>8</v>
      </c>
      <c r="B9" s="12">
        <v>0.99252098853021165</v>
      </c>
    </row>
    <row r="10" spans="1:2" x14ac:dyDescent="0.35">
      <c r="A10" s="15" t="s">
        <v>45</v>
      </c>
      <c r="B10" s="46">
        <v>0.88242014263454394</v>
      </c>
    </row>
    <row r="11" spans="1:2" x14ac:dyDescent="0.35">
      <c r="A11" s="7" t="s">
        <v>9</v>
      </c>
      <c r="B11" s="12">
        <v>0.22749844816883924</v>
      </c>
    </row>
    <row r="12" spans="1:2" x14ac:dyDescent="0.35">
      <c r="A12" s="7" t="s">
        <v>10</v>
      </c>
      <c r="B12" s="12">
        <v>0.77012796307950493</v>
      </c>
    </row>
    <row r="13" spans="1:2" x14ac:dyDescent="0.35">
      <c r="A13" s="7" t="s">
        <v>11</v>
      </c>
      <c r="B13" s="12">
        <v>0.90382593221709939</v>
      </c>
    </row>
    <row r="14" spans="1:2" x14ac:dyDescent="0.35">
      <c r="A14" s="7" t="s">
        <v>12</v>
      </c>
      <c r="B14" s="12">
        <v>0.86065958111909968</v>
      </c>
    </row>
    <row r="15" spans="1:2" x14ac:dyDescent="0.35">
      <c r="A15" s="7" t="s">
        <v>13</v>
      </c>
      <c r="B15" s="12">
        <v>0.90939576855069815</v>
      </c>
    </row>
    <row r="16" spans="1:2" x14ac:dyDescent="0.35">
      <c r="A16" s="7" t="s">
        <v>14</v>
      </c>
      <c r="B16" s="12">
        <v>0.95217554388597148</v>
      </c>
    </row>
    <row r="17" spans="1:8" x14ac:dyDescent="0.35">
      <c r="A17" s="7" t="s">
        <v>15</v>
      </c>
      <c r="B17" s="12">
        <v>0.82850504610469755</v>
      </c>
    </row>
    <row r="18" spans="1:8" x14ac:dyDescent="0.35">
      <c r="A18" s="7" t="s">
        <v>16</v>
      </c>
      <c r="B18" s="12">
        <v>0.90928471248246845</v>
      </c>
    </row>
    <row r="19" spans="1:8" x14ac:dyDescent="0.35">
      <c r="A19" s="7" t="s">
        <v>17</v>
      </c>
      <c r="B19" s="12">
        <v>0.39098146070417267</v>
      </c>
    </row>
    <row r="20" spans="1:8" x14ac:dyDescent="0.35">
      <c r="A20" s="7" t="s">
        <v>18</v>
      </c>
      <c r="B20" s="12">
        <v>0.98829431438127091</v>
      </c>
    </row>
    <row r="21" spans="1:8" x14ac:dyDescent="0.35">
      <c r="A21" s="7" t="s">
        <v>19</v>
      </c>
      <c r="B21" s="12">
        <v>0.95</v>
      </c>
    </row>
    <row r="22" spans="1:8" x14ac:dyDescent="0.35">
      <c r="A22" s="7" t="s">
        <v>20</v>
      </c>
      <c r="B22" s="12">
        <v>0.9561299502015651</v>
      </c>
    </row>
    <row r="23" spans="1:8" x14ac:dyDescent="0.35">
      <c r="A23" s="15" t="s">
        <v>46</v>
      </c>
      <c r="B23" s="46">
        <v>0.79700000000000004</v>
      </c>
    </row>
    <row r="24" spans="1:8" x14ac:dyDescent="0.35">
      <c r="A24" s="7" t="s">
        <v>21</v>
      </c>
      <c r="B24" s="12">
        <v>0.90310504294208327</v>
      </c>
    </row>
    <row r="25" spans="1:8" x14ac:dyDescent="0.35">
      <c r="A25" s="7" t="s">
        <v>22</v>
      </c>
      <c r="B25" s="12">
        <v>0.83176013325930043</v>
      </c>
    </row>
    <row r="26" spans="1:8" x14ac:dyDescent="0.35">
      <c r="A26" s="17" t="s">
        <v>23</v>
      </c>
      <c r="B26" s="12">
        <v>0.95078740157480313</v>
      </c>
    </row>
    <row r="27" spans="1:8" x14ac:dyDescent="0.35">
      <c r="A27" s="7" t="s">
        <v>24</v>
      </c>
      <c r="B27" s="12">
        <v>0.99405617869811136</v>
      </c>
      <c r="H27" s="45">
        <f>25/35*100</f>
        <v>71.428571428571431</v>
      </c>
    </row>
    <row r="28" spans="1:8" x14ac:dyDescent="0.35">
      <c r="A28" s="7" t="s">
        <v>25</v>
      </c>
      <c r="B28" s="12">
        <v>0.9024880623272179</v>
      </c>
    </row>
    <row r="29" spans="1:8" x14ac:dyDescent="0.35">
      <c r="A29" s="7" t="s">
        <v>26</v>
      </c>
      <c r="B29" s="12">
        <v>1</v>
      </c>
    </row>
    <row r="30" spans="1:8" x14ac:dyDescent="0.35">
      <c r="A30" s="15" t="s">
        <v>47</v>
      </c>
      <c r="B30" s="46">
        <v>0.93436764577704179</v>
      </c>
    </row>
    <row r="31" spans="1:8" x14ac:dyDescent="0.35">
      <c r="A31" s="7" t="s">
        <v>32</v>
      </c>
      <c r="B31" s="12">
        <v>0.94510069713400469</v>
      </c>
    </row>
    <row r="32" spans="1:8" x14ac:dyDescent="0.35">
      <c r="A32" s="7" t="s">
        <v>33</v>
      </c>
      <c r="B32" s="12">
        <v>0.99942012177442741</v>
      </c>
    </row>
    <row r="33" spans="1:2" x14ac:dyDescent="0.35">
      <c r="A33" s="7" t="s">
        <v>34</v>
      </c>
      <c r="B33" s="12">
        <v>0.99172033118675251</v>
      </c>
    </row>
    <row r="34" spans="1:2" x14ac:dyDescent="0.35">
      <c r="A34" s="18" t="s">
        <v>35</v>
      </c>
      <c r="B34" s="12">
        <v>0.98351001177856301</v>
      </c>
    </row>
    <row r="35" spans="1:2" x14ac:dyDescent="0.35">
      <c r="A35" s="7" t="s">
        <v>36</v>
      </c>
      <c r="B35" s="12">
        <v>0.92592592592592593</v>
      </c>
    </row>
    <row r="36" spans="1:2" x14ac:dyDescent="0.35">
      <c r="A36" s="7" t="s">
        <v>37</v>
      </c>
      <c r="B36" s="12">
        <v>0.88341067285382835</v>
      </c>
    </row>
    <row r="37" spans="1:2" x14ac:dyDescent="0.35">
      <c r="A37" s="17" t="s">
        <v>38</v>
      </c>
      <c r="B37" s="12">
        <v>1</v>
      </c>
    </row>
    <row r="38" spans="1:2" x14ac:dyDescent="0.35">
      <c r="A38" s="7" t="s">
        <v>27</v>
      </c>
      <c r="B38" s="12">
        <v>0.92313432835820897</v>
      </c>
    </row>
    <row r="39" spans="1:2" x14ac:dyDescent="0.35">
      <c r="A39" s="7" t="s">
        <v>62</v>
      </c>
      <c r="B39" s="12">
        <v>1</v>
      </c>
    </row>
    <row r="40" spans="1:2" ht="21" x14ac:dyDescent="0.5">
      <c r="A40" s="19" t="s">
        <v>48</v>
      </c>
      <c r="B40" s="48">
        <v>0.85799999999999998</v>
      </c>
    </row>
    <row r="41" spans="1:2" x14ac:dyDescent="0.35">
      <c r="A41" s="3"/>
      <c r="B41" s="3"/>
    </row>
  </sheetData>
  <autoFilter ref="A1:B40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topLeftCell="E1" workbookViewId="0">
      <selection activeCell="K2" sqref="K2"/>
    </sheetView>
  </sheetViews>
  <sheetFormatPr baseColWidth="10" defaultRowHeight="14.5" x14ac:dyDescent="0.35"/>
  <cols>
    <col min="1" max="1" width="42" style="8" customWidth="1"/>
    <col min="2" max="2" width="34.1796875" style="8" bestFit="1" customWidth="1"/>
  </cols>
  <sheetData>
    <row r="1" spans="1:2" ht="58" x14ac:dyDescent="0.35">
      <c r="A1" s="9" t="s">
        <v>30</v>
      </c>
      <c r="B1" s="10" t="s">
        <v>39</v>
      </c>
    </row>
    <row r="2" spans="1:2" x14ac:dyDescent="0.35">
      <c r="A2" s="11" t="s">
        <v>0</v>
      </c>
      <c r="B2" s="12">
        <v>0.84909712831119244</v>
      </c>
    </row>
    <row r="3" spans="1:2" x14ac:dyDescent="0.35">
      <c r="A3" s="11" t="s">
        <v>1</v>
      </c>
      <c r="B3" s="12">
        <v>0.84020481447000928</v>
      </c>
    </row>
    <row r="4" spans="1:2" x14ac:dyDescent="0.35">
      <c r="A4" s="11" t="s">
        <v>2</v>
      </c>
      <c r="B4" s="12">
        <v>0.97837027162139645</v>
      </c>
    </row>
    <row r="5" spans="1:2" x14ac:dyDescent="0.35">
      <c r="A5" s="11" t="s">
        <v>4</v>
      </c>
      <c r="B5" s="12">
        <v>0.77560040555097898</v>
      </c>
    </row>
    <row r="6" spans="1:2" x14ac:dyDescent="0.35">
      <c r="A6" s="11" t="s">
        <v>5</v>
      </c>
      <c r="B6" s="12">
        <v>0.93115987460815042</v>
      </c>
    </row>
    <row r="7" spans="1:2" x14ac:dyDescent="0.35">
      <c r="A7" s="11" t="s">
        <v>6</v>
      </c>
      <c r="B7" s="12">
        <v>0.98069498069498073</v>
      </c>
    </row>
    <row r="8" spans="1:2" x14ac:dyDescent="0.35">
      <c r="A8" s="11" t="s">
        <v>7</v>
      </c>
      <c r="B8" s="12">
        <v>0.95637022581544462</v>
      </c>
    </row>
    <row r="9" spans="1:2" x14ac:dyDescent="0.35">
      <c r="A9" s="49" t="s">
        <v>8</v>
      </c>
      <c r="B9" s="12">
        <v>0.93747127845347877</v>
      </c>
    </row>
    <row r="10" spans="1:2" x14ac:dyDescent="0.35">
      <c r="A10" s="50" t="s">
        <v>45</v>
      </c>
      <c r="B10" s="46">
        <v>0.88254752057790298</v>
      </c>
    </row>
    <row r="11" spans="1:2" x14ac:dyDescent="0.35">
      <c r="A11" s="11" t="s">
        <v>9</v>
      </c>
      <c r="B11" s="12">
        <v>0.91007751937984493</v>
      </c>
    </row>
    <row r="12" spans="1:2" x14ac:dyDescent="0.35">
      <c r="A12" s="11" t="s">
        <v>10</v>
      </c>
      <c r="B12" s="12">
        <v>0.67300000000000004</v>
      </c>
    </row>
    <row r="13" spans="1:2" x14ac:dyDescent="0.35">
      <c r="A13" s="11" t="s">
        <v>11</v>
      </c>
      <c r="B13" s="12">
        <v>0.90252707581227432</v>
      </c>
    </row>
    <row r="14" spans="1:2" x14ac:dyDescent="0.35">
      <c r="A14" s="11" t="s">
        <v>12</v>
      </c>
      <c r="B14" s="12">
        <v>0.9113785557986871</v>
      </c>
    </row>
    <row r="15" spans="1:2" x14ac:dyDescent="0.35">
      <c r="A15" s="11" t="s">
        <v>13</v>
      </c>
      <c r="B15" s="12">
        <v>0.91262727882446193</v>
      </c>
    </row>
    <row r="16" spans="1:2" x14ac:dyDescent="0.35">
      <c r="A16" s="11" t="s">
        <v>14</v>
      </c>
      <c r="B16" s="12">
        <v>0.97964854310603788</v>
      </c>
    </row>
    <row r="17" spans="1:2" x14ac:dyDescent="0.35">
      <c r="A17" s="11" t="s">
        <v>15</v>
      </c>
      <c r="B17" s="12">
        <v>0.9352728759283232</v>
      </c>
    </row>
    <row r="18" spans="1:2" x14ac:dyDescent="0.35">
      <c r="A18" s="11" t="s">
        <v>16</v>
      </c>
      <c r="B18" s="12">
        <v>0.91852526172052795</v>
      </c>
    </row>
    <row r="19" spans="1:2" x14ac:dyDescent="0.35">
      <c r="A19" s="11" t="s">
        <v>17</v>
      </c>
      <c r="B19" s="12">
        <v>0.59763962620102662</v>
      </c>
    </row>
    <row r="20" spans="1:2" x14ac:dyDescent="0.35">
      <c r="A20" s="11" t="s">
        <v>18</v>
      </c>
      <c r="B20" s="12">
        <v>0.95639999999999992</v>
      </c>
    </row>
    <row r="21" spans="1:2" x14ac:dyDescent="0.35">
      <c r="A21" s="11" t="s">
        <v>19</v>
      </c>
      <c r="B21" s="12">
        <v>0.76002068787173516</v>
      </c>
    </row>
    <row r="22" spans="1:2" x14ac:dyDescent="0.35">
      <c r="A22" s="11" t="s">
        <v>20</v>
      </c>
      <c r="B22" s="12">
        <v>0.96653653095370884</v>
      </c>
    </row>
    <row r="23" spans="1:2" x14ac:dyDescent="0.35">
      <c r="A23" s="50" t="s">
        <v>46</v>
      </c>
      <c r="B23" s="46">
        <v>0.84099999999999997</v>
      </c>
    </row>
    <row r="24" spans="1:2" x14ac:dyDescent="0.35">
      <c r="A24" s="11" t="s">
        <v>21</v>
      </c>
      <c r="B24" s="12">
        <v>0.96073321171053772</v>
      </c>
    </row>
    <row r="25" spans="1:2" x14ac:dyDescent="0.35">
      <c r="A25" s="11" t="s">
        <v>22</v>
      </c>
      <c r="B25" s="12">
        <v>0.97719374456993924</v>
      </c>
    </row>
    <row r="26" spans="1:2" x14ac:dyDescent="0.35">
      <c r="A26" s="17" t="s">
        <v>23</v>
      </c>
      <c r="B26" s="12">
        <v>0.84259768849752337</v>
      </c>
    </row>
    <row r="27" spans="1:2" x14ac:dyDescent="0.35">
      <c r="A27" s="11" t="s">
        <v>24</v>
      </c>
      <c r="B27" s="12">
        <v>0.97487769403675795</v>
      </c>
    </row>
    <row r="28" spans="1:2" x14ac:dyDescent="0.35">
      <c r="A28" s="11" t="s">
        <v>25</v>
      </c>
      <c r="B28" s="12">
        <v>0.95359984661106323</v>
      </c>
    </row>
    <row r="29" spans="1:2" x14ac:dyDescent="0.35">
      <c r="A29" s="11" t="s">
        <v>26</v>
      </c>
      <c r="B29" s="12">
        <v>0.89620507665242521</v>
      </c>
    </row>
    <row r="30" spans="1:2" x14ac:dyDescent="0.35">
      <c r="A30" s="50" t="s">
        <v>47</v>
      </c>
      <c r="B30" s="46">
        <v>0.94247390647907048</v>
      </c>
    </row>
    <row r="31" spans="1:2" x14ac:dyDescent="0.35">
      <c r="A31" s="11" t="s">
        <v>32</v>
      </c>
      <c r="B31" s="12">
        <v>1</v>
      </c>
    </row>
    <row r="32" spans="1:2" x14ac:dyDescent="0.35">
      <c r="A32" s="11" t="s">
        <v>33</v>
      </c>
      <c r="B32" s="12">
        <v>0.98253068932955623</v>
      </c>
    </row>
    <row r="33" spans="1:2" x14ac:dyDescent="0.35">
      <c r="A33" s="11" t="s">
        <v>34</v>
      </c>
      <c r="B33" s="12">
        <v>0.99720410065237652</v>
      </c>
    </row>
    <row r="34" spans="1:2" x14ac:dyDescent="0.35">
      <c r="A34" s="11" t="s">
        <v>35</v>
      </c>
      <c r="B34" s="12">
        <v>0.98351001177856301</v>
      </c>
    </row>
    <row r="35" spans="1:2" x14ac:dyDescent="0.35">
      <c r="A35" s="11" t="s">
        <v>36</v>
      </c>
      <c r="B35" s="12">
        <v>0.98842592592592593</v>
      </c>
    </row>
    <row r="36" spans="1:2" x14ac:dyDescent="0.35">
      <c r="A36" s="11" t="s">
        <v>37</v>
      </c>
      <c r="B36" s="12">
        <v>1</v>
      </c>
    </row>
    <row r="37" spans="1:2" x14ac:dyDescent="0.35">
      <c r="A37" s="17" t="s">
        <v>38</v>
      </c>
      <c r="B37" s="12">
        <v>1</v>
      </c>
    </row>
    <row r="38" spans="1:2" x14ac:dyDescent="0.35">
      <c r="A38" s="11" t="s">
        <v>62</v>
      </c>
      <c r="B38" s="12">
        <v>1</v>
      </c>
    </row>
    <row r="39" spans="1:2" ht="21" x14ac:dyDescent="0.5">
      <c r="A39" s="51" t="s">
        <v>48</v>
      </c>
      <c r="B39" s="52">
        <v>0.878</v>
      </c>
    </row>
    <row r="40" spans="1:2" x14ac:dyDescent="0.35">
      <c r="A40" s="6"/>
      <c r="B40" s="6"/>
    </row>
    <row r="41" spans="1:2" x14ac:dyDescent="0.35">
      <c r="A41" s="6"/>
      <c r="B41" s="6"/>
    </row>
    <row r="42" spans="1:2" x14ac:dyDescent="0.35">
      <c r="A42" s="6"/>
      <c r="B42" s="6"/>
    </row>
    <row r="43" spans="1:2" x14ac:dyDescent="0.35">
      <c r="A43" s="6"/>
      <c r="B43" s="6"/>
    </row>
    <row r="44" spans="1:2" x14ac:dyDescent="0.35">
      <c r="A44" s="6"/>
      <c r="B44" s="6"/>
    </row>
    <row r="45" spans="1:2" x14ac:dyDescent="0.35">
      <c r="A45" s="6"/>
      <c r="B45" s="6"/>
    </row>
    <row r="46" spans="1:2" x14ac:dyDescent="0.35">
      <c r="A46" s="6"/>
      <c r="B46" s="6"/>
    </row>
    <row r="47" spans="1:2" x14ac:dyDescent="0.35">
      <c r="A47" s="6"/>
      <c r="B47" s="6"/>
    </row>
    <row r="48" spans="1:2" x14ac:dyDescent="0.35">
      <c r="A48" s="6"/>
      <c r="B48" s="6"/>
    </row>
    <row r="49" spans="1:2" x14ac:dyDescent="0.35">
      <c r="A49" s="6"/>
      <c r="B49" s="6"/>
    </row>
    <row r="50" spans="1:2" x14ac:dyDescent="0.35">
      <c r="A50" s="6"/>
      <c r="B50" s="6"/>
    </row>
    <row r="51" spans="1:2" x14ac:dyDescent="0.35">
      <c r="A51" s="6"/>
      <c r="B51" s="6"/>
    </row>
    <row r="52" spans="1:2" x14ac:dyDescent="0.35">
      <c r="A52" s="6"/>
      <c r="B52" s="6"/>
    </row>
    <row r="53" spans="1:2" x14ac:dyDescent="0.35">
      <c r="A53" s="6"/>
      <c r="B53" s="6"/>
    </row>
    <row r="54" spans="1:2" x14ac:dyDescent="0.35">
      <c r="A54" s="6"/>
      <c r="B54" s="6"/>
    </row>
    <row r="55" spans="1:2" x14ac:dyDescent="0.35">
      <c r="A55" s="5"/>
      <c r="B55" s="5"/>
    </row>
  </sheetData>
  <autoFilter ref="A1:B39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3"/>
  <sheetViews>
    <sheetView topLeftCell="D39" zoomScale="90" zoomScaleNormal="90" workbookViewId="0">
      <selection activeCell="N10" sqref="N10"/>
    </sheetView>
  </sheetViews>
  <sheetFormatPr baseColWidth="10" defaultRowHeight="14.5" x14ac:dyDescent="0.35"/>
  <cols>
    <col min="1" max="1" width="42" style="8" customWidth="1"/>
    <col min="2" max="2" width="18.54296875" style="8" customWidth="1"/>
    <col min="3" max="3" width="9.54296875" style="8" bestFit="1" customWidth="1"/>
  </cols>
  <sheetData>
    <row r="1" spans="1:3" ht="75" customHeight="1" x14ac:dyDescent="0.35">
      <c r="A1" s="9"/>
      <c r="B1" s="85"/>
      <c r="C1" s="86"/>
    </row>
    <row r="2" spans="1:3" s="3" customFormat="1" x14ac:dyDescent="0.35">
      <c r="A2" s="9"/>
      <c r="B2" s="9" t="s">
        <v>60</v>
      </c>
      <c r="C2" s="9" t="s">
        <v>61</v>
      </c>
    </row>
    <row r="3" spans="1:3" x14ac:dyDescent="0.35">
      <c r="A3" s="53" t="s">
        <v>0</v>
      </c>
      <c r="B3" s="83">
        <v>7.7000000000000002E-3</v>
      </c>
      <c r="C3" s="13">
        <v>8.6001829826166509E-3</v>
      </c>
    </row>
    <row r="4" spans="1:3" x14ac:dyDescent="0.35">
      <c r="A4" s="53" t="s">
        <v>1</v>
      </c>
      <c r="B4" s="83">
        <v>0.01</v>
      </c>
      <c r="C4" s="13">
        <v>1.5516247727978012E-3</v>
      </c>
    </row>
    <row r="5" spans="1:3" x14ac:dyDescent="0.35">
      <c r="A5" s="53" t="s">
        <v>2</v>
      </c>
      <c r="B5" s="83">
        <v>6.1000000000000004E-3</v>
      </c>
      <c r="C5" s="13">
        <v>5.5292259083728279E-3</v>
      </c>
    </row>
    <row r="6" spans="1:3" x14ac:dyDescent="0.35">
      <c r="A6" s="53" t="s">
        <v>4</v>
      </c>
      <c r="B6" s="83">
        <v>1.2E-2</v>
      </c>
      <c r="C6" s="13">
        <v>2.4281667341157424E-3</v>
      </c>
    </row>
    <row r="7" spans="1:3" x14ac:dyDescent="0.35">
      <c r="A7" s="53" t="s">
        <v>5</v>
      </c>
      <c r="B7" s="83">
        <v>4.4999999999999997E-3</v>
      </c>
      <c r="C7" s="13">
        <v>5.2979532693352652E-3</v>
      </c>
    </row>
    <row r="8" spans="1:3" x14ac:dyDescent="0.35">
      <c r="A8" s="53" t="s">
        <v>6</v>
      </c>
      <c r="B8" s="83">
        <v>1.12E-2</v>
      </c>
      <c r="C8" s="13">
        <v>7.45106008263903E-3</v>
      </c>
    </row>
    <row r="9" spans="1:3" x14ac:dyDescent="0.35">
      <c r="A9" s="53" t="s">
        <v>7</v>
      </c>
      <c r="B9" s="83">
        <v>1.29E-2</v>
      </c>
      <c r="C9" s="13">
        <v>1.1430164482854754E-2</v>
      </c>
    </row>
    <row r="10" spans="1:3" x14ac:dyDescent="0.35">
      <c r="A10" s="60" t="s">
        <v>8</v>
      </c>
      <c r="B10" s="83">
        <v>1.1599999999999999E-2</v>
      </c>
      <c r="C10" s="13">
        <v>1.0495533389416336E-2</v>
      </c>
    </row>
    <row r="11" spans="1:3" x14ac:dyDescent="0.35">
      <c r="A11" s="61" t="s">
        <v>45</v>
      </c>
      <c r="B11" s="61" t="s">
        <v>58</v>
      </c>
      <c r="C11" s="62">
        <v>5.501664977558998E-3</v>
      </c>
    </row>
    <row r="12" spans="1:3" x14ac:dyDescent="0.35">
      <c r="A12" s="53" t="s">
        <v>9</v>
      </c>
      <c r="B12" s="61" t="s">
        <v>58</v>
      </c>
      <c r="C12" s="13">
        <v>6.1387354205033762E-3</v>
      </c>
    </row>
    <row r="13" spans="1:3" x14ac:dyDescent="0.35">
      <c r="A13" s="53" t="s">
        <v>10</v>
      </c>
      <c r="B13" s="83">
        <v>4.1000000000000003E-3</v>
      </c>
      <c r="C13" s="13">
        <v>4.8999999999999998E-3</v>
      </c>
    </row>
    <row r="14" spans="1:3" x14ac:dyDescent="0.35">
      <c r="A14" s="53" t="s">
        <v>11</v>
      </c>
      <c r="B14" s="83">
        <v>8.8000000000000005E-3</v>
      </c>
      <c r="C14" s="13">
        <v>7.6216095045953825E-3</v>
      </c>
    </row>
    <row r="15" spans="1:3" x14ac:dyDescent="0.35">
      <c r="A15" s="53" t="s">
        <v>12</v>
      </c>
      <c r="B15" s="83">
        <v>3.7000000000000002E-3</v>
      </c>
      <c r="C15" s="13">
        <v>2.9214455745509632E-3</v>
      </c>
    </row>
    <row r="16" spans="1:3" x14ac:dyDescent="0.35">
      <c r="A16" s="53" t="s">
        <v>13</v>
      </c>
      <c r="B16" s="83">
        <v>3.5000000000000001E-3</v>
      </c>
      <c r="C16" s="13">
        <v>2.4617482199666717E-2</v>
      </c>
    </row>
    <row r="17" spans="1:7" x14ac:dyDescent="0.35">
      <c r="A17" s="53" t="s">
        <v>14</v>
      </c>
      <c r="B17" s="83">
        <v>4.8999999999999998E-3</v>
      </c>
      <c r="C17" s="13">
        <v>6.7441293572763471E-3</v>
      </c>
    </row>
    <row r="18" spans="1:7" x14ac:dyDescent="0.35">
      <c r="A18" s="53" t="s">
        <v>15</v>
      </c>
      <c r="B18" s="83">
        <v>0.01</v>
      </c>
      <c r="C18" s="13">
        <v>9.3120486507031544E-3</v>
      </c>
    </row>
    <row r="19" spans="1:7" x14ac:dyDescent="0.35">
      <c r="A19" s="53" t="s">
        <v>16</v>
      </c>
      <c r="B19" s="83">
        <v>1.5E-3</v>
      </c>
      <c r="C19" s="13">
        <v>1.9534302234724176E-3</v>
      </c>
    </row>
    <row r="20" spans="1:7" x14ac:dyDescent="0.35">
      <c r="A20" s="53" t="s">
        <v>17</v>
      </c>
      <c r="B20" s="83">
        <v>1.03E-2</v>
      </c>
      <c r="C20" s="13">
        <v>5.4675365020192606E-3</v>
      </c>
    </row>
    <row r="21" spans="1:7" x14ac:dyDescent="0.35">
      <c r="A21" s="53" t="s">
        <v>18</v>
      </c>
      <c r="B21" s="83">
        <v>5.0000000000000001E-3</v>
      </c>
      <c r="C21" s="13">
        <v>8.1820219681685725E-3</v>
      </c>
    </row>
    <row r="22" spans="1:7" x14ac:dyDescent="0.35">
      <c r="A22" s="53" t="s">
        <v>19</v>
      </c>
      <c r="B22" s="83">
        <v>1.4E-3</v>
      </c>
      <c r="C22" s="13">
        <v>2.7676735726712004E-3</v>
      </c>
    </row>
    <row r="23" spans="1:7" x14ac:dyDescent="0.35">
      <c r="A23" s="53" t="s">
        <v>20</v>
      </c>
      <c r="B23" s="83">
        <v>9.4999999999999998E-3</v>
      </c>
      <c r="C23" s="13">
        <v>4.4378698224852072E-3</v>
      </c>
    </row>
    <row r="24" spans="1:7" x14ac:dyDescent="0.35">
      <c r="A24" s="61" t="s">
        <v>46</v>
      </c>
      <c r="B24" s="61" t="s">
        <v>58</v>
      </c>
      <c r="C24" s="62">
        <v>5.4999999999999997E-3</v>
      </c>
    </row>
    <row r="25" spans="1:7" x14ac:dyDescent="0.35">
      <c r="A25" s="53" t="s">
        <v>21</v>
      </c>
      <c r="B25" s="83">
        <v>1.06E-2</v>
      </c>
      <c r="C25" s="13">
        <v>1.056594607724071E-2</v>
      </c>
    </row>
    <row r="26" spans="1:7" x14ac:dyDescent="0.35">
      <c r="A26" s="53" t="s">
        <v>22</v>
      </c>
      <c r="B26" s="83">
        <v>1.6E-2</v>
      </c>
      <c r="C26" s="13">
        <v>1.1807447774750226E-2</v>
      </c>
    </row>
    <row r="27" spans="1:7" x14ac:dyDescent="0.35">
      <c r="A27" s="57" t="s">
        <v>23</v>
      </c>
      <c r="B27" s="83">
        <v>1.8599999999999998E-2</v>
      </c>
      <c r="C27" s="13">
        <v>2.6490066225165563E-2</v>
      </c>
    </row>
    <row r="28" spans="1:7" x14ac:dyDescent="0.35">
      <c r="A28" s="53" t="s">
        <v>24</v>
      </c>
      <c r="B28" s="83">
        <v>4.5999999999999999E-3</v>
      </c>
      <c r="C28" s="13">
        <v>3.0881017257039056E-3</v>
      </c>
    </row>
    <row r="29" spans="1:7" x14ac:dyDescent="0.35">
      <c r="A29" s="53" t="s">
        <v>25</v>
      </c>
      <c r="B29" s="83">
        <v>8.0999999999999996E-3</v>
      </c>
      <c r="C29" s="13">
        <v>7.0631445119367139E-3</v>
      </c>
      <c r="G29">
        <f>7/35*100</f>
        <v>20</v>
      </c>
    </row>
    <row r="30" spans="1:7" x14ac:dyDescent="0.35">
      <c r="A30" s="53" t="s">
        <v>26</v>
      </c>
      <c r="B30" s="83">
        <v>1.5599999999999999E-2</v>
      </c>
      <c r="C30" s="13">
        <v>2.197802197802198E-2</v>
      </c>
    </row>
    <row r="31" spans="1:7" x14ac:dyDescent="0.35">
      <c r="A31" s="61" t="s">
        <v>47</v>
      </c>
      <c r="B31" s="61" t="s">
        <v>58</v>
      </c>
      <c r="C31" s="47">
        <v>1.1919873680299699E-2</v>
      </c>
    </row>
    <row r="32" spans="1:7" x14ac:dyDescent="0.35">
      <c r="A32" s="53" t="s">
        <v>32</v>
      </c>
      <c r="B32" s="83">
        <v>4.5999999999999999E-3</v>
      </c>
      <c r="C32" s="13">
        <v>0</v>
      </c>
    </row>
    <row r="33" spans="1:4" x14ac:dyDescent="0.35">
      <c r="A33" s="53" t="s">
        <v>33</v>
      </c>
      <c r="B33" s="83">
        <v>5.1999999999999998E-3</v>
      </c>
      <c r="C33" s="13">
        <v>4.7050307636626858E-3</v>
      </c>
    </row>
    <row r="34" spans="1:4" x14ac:dyDescent="0.35">
      <c r="A34" s="53" t="s">
        <v>34</v>
      </c>
      <c r="B34" s="83">
        <v>3.2000000000000001E-2</v>
      </c>
      <c r="C34" s="13">
        <v>4.6118370484242888E-2</v>
      </c>
    </row>
    <row r="35" spans="1:4" x14ac:dyDescent="0.35">
      <c r="A35" s="53" t="s">
        <v>35</v>
      </c>
      <c r="B35" s="83">
        <v>9.4999999999999998E-3</v>
      </c>
      <c r="C35" s="13">
        <v>1.2975778546712802E-3</v>
      </c>
    </row>
    <row r="36" spans="1:4" x14ac:dyDescent="0.35">
      <c r="A36" s="53" t="s">
        <v>36</v>
      </c>
      <c r="B36" s="83">
        <v>1.83E-2</v>
      </c>
      <c r="C36" s="13">
        <v>1.764234161988773E-2</v>
      </c>
    </row>
    <row r="37" spans="1:4" x14ac:dyDescent="0.35">
      <c r="A37" s="53" t="s">
        <v>37</v>
      </c>
      <c r="B37" s="83">
        <v>2.0000000000000001E-4</v>
      </c>
      <c r="C37" s="13">
        <v>0</v>
      </c>
    </row>
    <row r="38" spans="1:4" x14ac:dyDescent="0.35">
      <c r="A38" s="57" t="s">
        <v>38</v>
      </c>
      <c r="B38" s="83">
        <v>0</v>
      </c>
      <c r="C38" s="13">
        <v>0</v>
      </c>
    </row>
    <row r="39" spans="1:4" x14ac:dyDescent="0.35">
      <c r="A39" s="53" t="s">
        <v>27</v>
      </c>
      <c r="B39" s="83">
        <v>2.3999999999999998E-3</v>
      </c>
      <c r="C39" s="13">
        <v>2.4875621890547262E-4</v>
      </c>
    </row>
    <row r="40" spans="1:4" x14ac:dyDescent="0.35">
      <c r="A40" s="53" t="s">
        <v>62</v>
      </c>
      <c r="B40" s="61" t="s">
        <v>58</v>
      </c>
      <c r="C40" s="13" t="s">
        <v>58</v>
      </c>
    </row>
    <row r="41" spans="1:4" ht="21" x14ac:dyDescent="0.5">
      <c r="A41" s="63" t="s">
        <v>48</v>
      </c>
      <c r="B41" s="64">
        <v>8.6E-3</v>
      </c>
      <c r="C41" s="64">
        <v>5.3E-3</v>
      </c>
    </row>
    <row r="42" spans="1:4" x14ac:dyDescent="0.35">
      <c r="A42" s="6"/>
      <c r="B42" s="6"/>
      <c r="C42" s="6"/>
    </row>
    <row r="43" spans="1:4" x14ac:dyDescent="0.35">
      <c r="A43" s="6"/>
      <c r="B43" s="6"/>
      <c r="C43" s="6"/>
    </row>
    <row r="44" spans="1:4" x14ac:dyDescent="0.35">
      <c r="A44" s="6"/>
      <c r="B44" s="6"/>
      <c r="C44" s="6"/>
      <c r="D44" s="3"/>
    </row>
    <row r="45" spans="1:4" x14ac:dyDescent="0.35">
      <c r="A45" s="6"/>
      <c r="B45" s="6"/>
      <c r="C45" s="6"/>
      <c r="D45" s="3"/>
    </row>
    <row r="46" spans="1:4" x14ac:dyDescent="0.35">
      <c r="A46" s="6"/>
      <c r="B46" s="6"/>
      <c r="C46" s="6"/>
      <c r="D46" s="3"/>
    </row>
    <row r="47" spans="1:4" x14ac:dyDescent="0.35">
      <c r="A47" s="6"/>
      <c r="B47" s="6"/>
      <c r="C47" s="6"/>
      <c r="D47" s="3"/>
    </row>
    <row r="48" spans="1:4" x14ac:dyDescent="0.35">
      <c r="A48" s="6"/>
      <c r="B48" s="6"/>
      <c r="C48" s="6"/>
      <c r="D48" s="3"/>
    </row>
    <row r="49" spans="1:4" x14ac:dyDescent="0.35">
      <c r="A49" s="6"/>
      <c r="B49" s="6"/>
      <c r="C49" s="6"/>
      <c r="D49" s="3"/>
    </row>
    <row r="50" spans="1:4" x14ac:dyDescent="0.35">
      <c r="A50" s="6"/>
      <c r="B50" s="6"/>
      <c r="C50" s="6"/>
      <c r="D50" s="3"/>
    </row>
    <row r="51" spans="1:4" x14ac:dyDescent="0.35">
      <c r="A51" s="6"/>
      <c r="B51" s="6"/>
      <c r="C51" s="6"/>
      <c r="D51" s="3"/>
    </row>
    <row r="52" spans="1:4" x14ac:dyDescent="0.35">
      <c r="A52" s="6"/>
      <c r="B52" s="6"/>
      <c r="C52" s="6"/>
      <c r="D52" s="3"/>
    </row>
    <row r="53" spans="1:4" x14ac:dyDescent="0.35">
      <c r="A53" s="6"/>
      <c r="B53" s="6"/>
      <c r="C53" s="6"/>
      <c r="D53" s="3"/>
    </row>
    <row r="54" spans="1:4" x14ac:dyDescent="0.35">
      <c r="A54" s="6"/>
      <c r="B54" s="6"/>
      <c r="C54" s="6"/>
      <c r="D54" s="3"/>
    </row>
    <row r="55" spans="1:4" x14ac:dyDescent="0.35">
      <c r="A55" s="6"/>
      <c r="B55" s="6"/>
      <c r="C55" s="6"/>
      <c r="D55" s="3"/>
    </row>
    <row r="56" spans="1:4" x14ac:dyDescent="0.35">
      <c r="A56" s="6"/>
      <c r="B56" s="6"/>
      <c r="C56" s="6"/>
      <c r="D56" s="3"/>
    </row>
    <row r="57" spans="1:4" x14ac:dyDescent="0.35">
      <c r="A57" s="6"/>
      <c r="B57" s="6"/>
      <c r="C57" s="6"/>
      <c r="D57" s="3"/>
    </row>
    <row r="58" spans="1:4" x14ac:dyDescent="0.35">
      <c r="A58" s="6"/>
      <c r="B58" s="6"/>
      <c r="C58" s="6"/>
      <c r="D58" s="3"/>
    </row>
    <row r="59" spans="1:4" x14ac:dyDescent="0.35">
      <c r="A59" s="6"/>
      <c r="B59" s="6"/>
      <c r="C59" s="6"/>
      <c r="D59" s="3"/>
    </row>
    <row r="60" spans="1:4" x14ac:dyDescent="0.35">
      <c r="A60" s="6"/>
      <c r="B60" s="6"/>
      <c r="C60" s="6"/>
      <c r="D60" s="3"/>
    </row>
    <row r="61" spans="1:4" x14ac:dyDescent="0.35">
      <c r="A61" s="6"/>
      <c r="B61" s="6"/>
      <c r="C61" s="6"/>
      <c r="D61" s="3"/>
    </row>
    <row r="62" spans="1:4" x14ac:dyDescent="0.35">
      <c r="A62" s="6"/>
      <c r="B62" s="6"/>
      <c r="C62" s="6"/>
      <c r="D62" s="3"/>
    </row>
    <row r="63" spans="1:4" x14ac:dyDescent="0.35">
      <c r="A63" s="6"/>
      <c r="B63" s="6"/>
      <c r="C63" s="6"/>
      <c r="D63" s="3"/>
    </row>
    <row r="64" spans="1:4" x14ac:dyDescent="0.35">
      <c r="A64" s="6"/>
      <c r="B64" s="6"/>
      <c r="C64" s="6"/>
      <c r="D64" s="3"/>
    </row>
    <row r="65" spans="1:4" x14ac:dyDescent="0.35">
      <c r="A65" s="6"/>
      <c r="B65" s="6"/>
      <c r="C65" s="6"/>
      <c r="D65" s="3"/>
    </row>
    <row r="66" spans="1:4" x14ac:dyDescent="0.35">
      <c r="A66" s="6"/>
      <c r="B66" s="6"/>
      <c r="C66" s="6"/>
      <c r="D66" s="3"/>
    </row>
    <row r="67" spans="1:4" x14ac:dyDescent="0.35">
      <c r="A67" s="6"/>
      <c r="B67" s="6"/>
      <c r="C67" s="6"/>
      <c r="D67" s="3"/>
    </row>
    <row r="68" spans="1:4" x14ac:dyDescent="0.35">
      <c r="A68" s="6"/>
      <c r="B68" s="6"/>
      <c r="C68" s="6"/>
      <c r="D68" s="3"/>
    </row>
    <row r="69" spans="1:4" x14ac:dyDescent="0.35">
      <c r="A69" s="6"/>
      <c r="B69" s="6"/>
      <c r="C69" s="6"/>
      <c r="D69" s="3"/>
    </row>
    <row r="70" spans="1:4" x14ac:dyDescent="0.35">
      <c r="A70" s="6"/>
      <c r="B70" s="6"/>
      <c r="C70" s="6"/>
      <c r="D70" s="3"/>
    </row>
    <row r="71" spans="1:4" x14ac:dyDescent="0.35">
      <c r="A71" s="6"/>
      <c r="B71" s="6"/>
      <c r="C71" s="6"/>
      <c r="D71" s="3"/>
    </row>
    <row r="72" spans="1:4" x14ac:dyDescent="0.35">
      <c r="A72" s="6"/>
      <c r="B72" s="6"/>
      <c r="C72" s="6"/>
      <c r="D72" s="3"/>
    </row>
    <row r="73" spans="1:4" x14ac:dyDescent="0.35">
      <c r="A73" s="6"/>
      <c r="B73" s="6"/>
      <c r="C73" s="6"/>
      <c r="D73" s="3"/>
    </row>
    <row r="74" spans="1:4" x14ac:dyDescent="0.35">
      <c r="A74" s="6"/>
      <c r="B74" s="6"/>
      <c r="C74" s="6"/>
      <c r="D74" s="3"/>
    </row>
    <row r="75" spans="1:4" x14ac:dyDescent="0.35">
      <c r="A75" s="6"/>
      <c r="B75" s="6"/>
      <c r="C75" s="6"/>
      <c r="D75" s="3"/>
    </row>
    <row r="76" spans="1:4" x14ac:dyDescent="0.35">
      <c r="A76" s="6"/>
      <c r="B76" s="6"/>
      <c r="C76" s="6"/>
      <c r="D76" s="3"/>
    </row>
    <row r="77" spans="1:4" x14ac:dyDescent="0.35">
      <c r="A77" s="6"/>
      <c r="B77" s="6"/>
      <c r="C77" s="6"/>
      <c r="D77" s="3"/>
    </row>
    <row r="78" spans="1:4" x14ac:dyDescent="0.35">
      <c r="A78" s="6"/>
      <c r="B78" s="6"/>
      <c r="C78" s="6"/>
      <c r="D78" s="3"/>
    </row>
    <row r="79" spans="1:4" x14ac:dyDescent="0.35">
      <c r="A79" s="6"/>
      <c r="B79" s="6"/>
      <c r="C79" s="6"/>
      <c r="D79" s="3"/>
    </row>
    <row r="80" spans="1:4" x14ac:dyDescent="0.35">
      <c r="A80" s="6"/>
      <c r="B80" s="6"/>
      <c r="C80" s="6"/>
      <c r="D80" s="3"/>
    </row>
    <row r="81" spans="1:4" x14ac:dyDescent="0.35">
      <c r="A81" s="6"/>
      <c r="B81" s="6"/>
      <c r="C81" s="6"/>
      <c r="D81" s="3"/>
    </row>
    <row r="82" spans="1:4" x14ac:dyDescent="0.35">
      <c r="A82" s="6"/>
      <c r="B82" s="6"/>
      <c r="C82" s="6"/>
      <c r="D82" s="3"/>
    </row>
    <row r="83" spans="1:4" x14ac:dyDescent="0.35">
      <c r="A83" s="6"/>
      <c r="B83" s="6"/>
      <c r="C83" s="6"/>
      <c r="D83" s="3"/>
    </row>
    <row r="84" spans="1:4" x14ac:dyDescent="0.35">
      <c r="A84" s="6"/>
      <c r="B84" s="6"/>
      <c r="C84" s="6"/>
      <c r="D84" s="3"/>
    </row>
    <row r="85" spans="1:4" x14ac:dyDescent="0.35">
      <c r="A85" s="6"/>
      <c r="B85" s="6"/>
      <c r="C85" s="6"/>
      <c r="D85" s="3"/>
    </row>
    <row r="86" spans="1:4" x14ac:dyDescent="0.35">
      <c r="A86" s="6"/>
      <c r="B86" s="6"/>
      <c r="C86" s="6"/>
      <c r="D86" s="3"/>
    </row>
    <row r="87" spans="1:4" x14ac:dyDescent="0.35">
      <c r="A87" s="6"/>
      <c r="B87" s="6"/>
      <c r="C87" s="6"/>
      <c r="D87" s="3"/>
    </row>
    <row r="88" spans="1:4" x14ac:dyDescent="0.35">
      <c r="A88" s="6"/>
      <c r="B88" s="6"/>
      <c r="C88" s="6"/>
      <c r="D88" s="3"/>
    </row>
    <row r="89" spans="1:4" x14ac:dyDescent="0.35">
      <c r="A89" s="6"/>
      <c r="B89" s="6"/>
      <c r="C89" s="6"/>
      <c r="D89" s="3"/>
    </row>
    <row r="90" spans="1:4" x14ac:dyDescent="0.35">
      <c r="A90" s="6"/>
      <c r="B90" s="6"/>
      <c r="C90" s="6"/>
      <c r="D90" s="3"/>
    </row>
    <row r="91" spans="1:4" x14ac:dyDescent="0.35">
      <c r="A91" s="6"/>
      <c r="B91" s="6"/>
      <c r="C91" s="6"/>
      <c r="D91" s="3"/>
    </row>
    <row r="92" spans="1:4" x14ac:dyDescent="0.35">
      <c r="A92" s="6"/>
      <c r="B92" s="6"/>
      <c r="C92" s="6"/>
      <c r="D92" s="3"/>
    </row>
    <row r="93" spans="1:4" x14ac:dyDescent="0.35">
      <c r="A93" s="6"/>
      <c r="B93" s="6"/>
      <c r="C93" s="6"/>
      <c r="D93" s="3"/>
    </row>
    <row r="94" spans="1:4" x14ac:dyDescent="0.35">
      <c r="A94" s="6"/>
      <c r="B94" s="6"/>
      <c r="C94" s="6"/>
      <c r="D94" s="3"/>
    </row>
    <row r="95" spans="1:4" x14ac:dyDescent="0.35">
      <c r="A95" s="6"/>
      <c r="B95" s="6"/>
      <c r="C95" s="6"/>
      <c r="D95" s="3"/>
    </row>
    <row r="96" spans="1:4" x14ac:dyDescent="0.35">
      <c r="A96" s="6"/>
      <c r="B96" s="6"/>
      <c r="C96" s="6"/>
      <c r="D96" s="3"/>
    </row>
    <row r="97" spans="1:4" x14ac:dyDescent="0.35">
      <c r="A97" s="6"/>
      <c r="B97" s="6"/>
      <c r="C97" s="6"/>
      <c r="D97" s="3"/>
    </row>
    <row r="98" spans="1:4" x14ac:dyDescent="0.35">
      <c r="A98" s="6"/>
      <c r="B98" s="6"/>
      <c r="C98" s="6"/>
      <c r="D98" s="3"/>
    </row>
    <row r="99" spans="1:4" x14ac:dyDescent="0.35">
      <c r="A99" s="6"/>
      <c r="B99" s="6"/>
      <c r="C99" s="6"/>
      <c r="D99" s="3"/>
    </row>
    <row r="100" spans="1:4" x14ac:dyDescent="0.35">
      <c r="A100" s="6"/>
      <c r="B100" s="6"/>
      <c r="C100" s="6"/>
      <c r="D100" s="3"/>
    </row>
    <row r="101" spans="1:4" x14ac:dyDescent="0.35">
      <c r="A101" s="6"/>
      <c r="B101" s="6"/>
      <c r="C101" s="6"/>
      <c r="D101" s="3"/>
    </row>
    <row r="102" spans="1:4" x14ac:dyDescent="0.35">
      <c r="A102" s="6"/>
      <c r="B102" s="6"/>
      <c r="C102" s="6"/>
      <c r="D102" s="3"/>
    </row>
    <row r="103" spans="1:4" x14ac:dyDescent="0.35">
      <c r="A103" s="6"/>
      <c r="B103" s="6"/>
      <c r="C103" s="6"/>
      <c r="D103" s="3"/>
    </row>
    <row r="104" spans="1:4" x14ac:dyDescent="0.35">
      <c r="A104" s="6"/>
      <c r="B104" s="6"/>
      <c r="C104" s="6"/>
      <c r="D104" s="3"/>
    </row>
    <row r="105" spans="1:4" x14ac:dyDescent="0.35">
      <c r="A105" s="6"/>
      <c r="B105" s="6"/>
      <c r="C105" s="6"/>
      <c r="D105" s="3"/>
    </row>
    <row r="106" spans="1:4" x14ac:dyDescent="0.35">
      <c r="A106" s="6"/>
      <c r="B106" s="6"/>
      <c r="C106" s="6"/>
      <c r="D106" s="3"/>
    </row>
    <row r="107" spans="1:4" x14ac:dyDescent="0.35">
      <c r="A107" s="6"/>
      <c r="B107" s="6"/>
      <c r="C107" s="6"/>
      <c r="D107" s="3"/>
    </row>
    <row r="108" spans="1:4" x14ac:dyDescent="0.35">
      <c r="A108" s="6"/>
      <c r="B108" s="6"/>
      <c r="C108" s="6"/>
      <c r="D108" s="3"/>
    </row>
    <row r="109" spans="1:4" x14ac:dyDescent="0.35">
      <c r="A109" s="6"/>
      <c r="B109" s="6"/>
      <c r="C109" s="6"/>
      <c r="D109" s="3"/>
    </row>
    <row r="110" spans="1:4" x14ac:dyDescent="0.35">
      <c r="A110" s="6"/>
      <c r="B110" s="6"/>
      <c r="C110" s="6"/>
      <c r="D110" s="3"/>
    </row>
    <row r="111" spans="1:4" x14ac:dyDescent="0.35">
      <c r="A111" s="6"/>
      <c r="B111" s="6"/>
      <c r="C111" s="6"/>
      <c r="D111" s="3"/>
    </row>
    <row r="112" spans="1:4" x14ac:dyDescent="0.35">
      <c r="A112" s="6"/>
      <c r="B112" s="6"/>
      <c r="C112" s="6"/>
      <c r="D112" s="3"/>
    </row>
    <row r="113" spans="1:4" x14ac:dyDescent="0.35">
      <c r="A113" s="6"/>
      <c r="B113" s="6"/>
      <c r="C113" s="6"/>
      <c r="D113" s="3"/>
    </row>
    <row r="114" spans="1:4" x14ac:dyDescent="0.35">
      <c r="A114" s="6"/>
      <c r="B114" s="6"/>
      <c r="C114" s="6"/>
      <c r="D114" s="3"/>
    </row>
    <row r="115" spans="1:4" x14ac:dyDescent="0.35">
      <c r="A115" s="6"/>
      <c r="B115" s="6"/>
      <c r="C115" s="6"/>
      <c r="D115" s="3"/>
    </row>
    <row r="116" spans="1:4" x14ac:dyDescent="0.35">
      <c r="A116" s="6"/>
      <c r="B116" s="6"/>
      <c r="C116" s="6"/>
      <c r="D116" s="3"/>
    </row>
    <row r="117" spans="1:4" x14ac:dyDescent="0.35">
      <c r="A117" s="6"/>
      <c r="B117" s="6"/>
      <c r="C117" s="6"/>
      <c r="D117" s="3"/>
    </row>
    <row r="118" spans="1:4" x14ac:dyDescent="0.35">
      <c r="A118" s="6"/>
      <c r="B118" s="6"/>
      <c r="C118" s="6"/>
      <c r="D118" s="3"/>
    </row>
    <row r="119" spans="1:4" x14ac:dyDescent="0.35">
      <c r="A119" s="6"/>
      <c r="B119" s="6"/>
      <c r="C119" s="6"/>
      <c r="D119" s="3"/>
    </row>
    <row r="120" spans="1:4" x14ac:dyDescent="0.35">
      <c r="A120" s="6"/>
      <c r="B120" s="6"/>
      <c r="C120" s="6"/>
      <c r="D120" s="3"/>
    </row>
    <row r="121" spans="1:4" x14ac:dyDescent="0.35">
      <c r="A121" s="6"/>
      <c r="B121" s="6"/>
      <c r="C121" s="6"/>
      <c r="D121" s="3"/>
    </row>
    <row r="122" spans="1:4" x14ac:dyDescent="0.35">
      <c r="A122" s="6"/>
      <c r="B122" s="6"/>
      <c r="C122" s="6"/>
      <c r="D122" s="3"/>
    </row>
    <row r="123" spans="1:4" x14ac:dyDescent="0.35">
      <c r="A123" s="6"/>
      <c r="B123" s="6"/>
      <c r="C123" s="6"/>
      <c r="D123" s="3"/>
    </row>
    <row r="124" spans="1:4" x14ac:dyDescent="0.35">
      <c r="A124" s="6"/>
      <c r="B124" s="6"/>
      <c r="C124" s="6"/>
      <c r="D124" s="3"/>
    </row>
    <row r="125" spans="1:4" x14ac:dyDescent="0.35">
      <c r="A125" s="6"/>
      <c r="B125" s="6"/>
      <c r="C125" s="6"/>
      <c r="D125" s="3"/>
    </row>
    <row r="126" spans="1:4" x14ac:dyDescent="0.35">
      <c r="A126" s="6"/>
      <c r="B126" s="6"/>
      <c r="C126" s="6"/>
      <c r="D126" s="3"/>
    </row>
    <row r="127" spans="1:4" x14ac:dyDescent="0.35">
      <c r="A127" s="6"/>
      <c r="B127" s="6"/>
      <c r="C127" s="6"/>
      <c r="D127" s="3"/>
    </row>
    <row r="128" spans="1:4" x14ac:dyDescent="0.35">
      <c r="A128" s="6"/>
      <c r="B128" s="6"/>
      <c r="C128" s="6"/>
      <c r="D128" s="3"/>
    </row>
    <row r="129" spans="1:4" x14ac:dyDescent="0.35">
      <c r="A129" s="6"/>
      <c r="B129" s="6"/>
      <c r="C129" s="6"/>
      <c r="D129" s="3"/>
    </row>
    <row r="130" spans="1:4" x14ac:dyDescent="0.35">
      <c r="A130" s="6"/>
      <c r="B130" s="6"/>
      <c r="C130" s="6"/>
      <c r="D130" s="3"/>
    </row>
    <row r="131" spans="1:4" x14ac:dyDescent="0.35">
      <c r="A131" s="6"/>
      <c r="B131" s="6"/>
      <c r="C131" s="6"/>
      <c r="D131" s="3"/>
    </row>
    <row r="132" spans="1:4" x14ac:dyDescent="0.35">
      <c r="A132" s="6"/>
      <c r="B132" s="6"/>
      <c r="C132" s="6"/>
      <c r="D132" s="3"/>
    </row>
    <row r="133" spans="1:4" x14ac:dyDescent="0.35">
      <c r="A133" s="6"/>
      <c r="B133" s="6"/>
      <c r="C133" s="6"/>
      <c r="D133" s="3"/>
    </row>
    <row r="134" spans="1:4" x14ac:dyDescent="0.35">
      <c r="A134" s="6"/>
      <c r="B134" s="6"/>
      <c r="C134" s="6"/>
      <c r="D134" s="3"/>
    </row>
    <row r="135" spans="1:4" x14ac:dyDescent="0.35">
      <c r="A135" s="6"/>
      <c r="B135" s="6"/>
      <c r="C135" s="6"/>
      <c r="D135" s="3"/>
    </row>
    <row r="136" spans="1:4" x14ac:dyDescent="0.35">
      <c r="A136" s="6"/>
      <c r="B136" s="6"/>
      <c r="C136" s="6"/>
      <c r="D136" s="3"/>
    </row>
    <row r="137" spans="1:4" x14ac:dyDescent="0.35">
      <c r="A137" s="6"/>
      <c r="B137" s="6"/>
      <c r="C137" s="6"/>
      <c r="D137" s="3"/>
    </row>
    <row r="138" spans="1:4" x14ac:dyDescent="0.35">
      <c r="A138" s="6"/>
      <c r="B138" s="6"/>
      <c r="C138" s="6"/>
      <c r="D138" s="3"/>
    </row>
    <row r="139" spans="1:4" x14ac:dyDescent="0.35">
      <c r="A139" s="6"/>
      <c r="B139" s="6"/>
      <c r="C139" s="6"/>
      <c r="D139" s="3"/>
    </row>
    <row r="140" spans="1:4" x14ac:dyDescent="0.35">
      <c r="A140" s="6"/>
      <c r="B140" s="6"/>
      <c r="C140" s="6"/>
      <c r="D140" s="3"/>
    </row>
    <row r="141" spans="1:4" x14ac:dyDescent="0.35">
      <c r="A141" s="6"/>
      <c r="B141" s="6"/>
      <c r="C141" s="6"/>
      <c r="D141" s="3"/>
    </row>
    <row r="142" spans="1:4" x14ac:dyDescent="0.35">
      <c r="A142" s="6"/>
      <c r="B142" s="6"/>
      <c r="C142" s="6"/>
      <c r="D142" s="3"/>
    </row>
    <row r="143" spans="1:4" x14ac:dyDescent="0.35">
      <c r="A143" s="6"/>
      <c r="B143" s="6"/>
      <c r="C143" s="6"/>
      <c r="D143" s="3"/>
    </row>
    <row r="144" spans="1:4" x14ac:dyDescent="0.35">
      <c r="A144" s="6"/>
      <c r="B144" s="6"/>
      <c r="C144" s="6"/>
      <c r="D144" s="3"/>
    </row>
    <row r="145" spans="1:4" x14ac:dyDescent="0.35">
      <c r="A145" s="6"/>
      <c r="B145" s="6"/>
      <c r="C145" s="6"/>
      <c r="D145" s="3"/>
    </row>
    <row r="146" spans="1:4" x14ac:dyDescent="0.35">
      <c r="A146" s="6"/>
      <c r="B146" s="6"/>
      <c r="C146" s="6"/>
      <c r="D146" s="3"/>
    </row>
    <row r="147" spans="1:4" x14ac:dyDescent="0.35">
      <c r="A147" s="6"/>
      <c r="B147" s="6"/>
      <c r="C147" s="6"/>
      <c r="D147" s="3"/>
    </row>
    <row r="148" spans="1:4" x14ac:dyDescent="0.35">
      <c r="A148" s="6"/>
      <c r="B148" s="6"/>
      <c r="C148" s="6"/>
      <c r="D148" s="3"/>
    </row>
    <row r="149" spans="1:4" x14ac:dyDescent="0.35">
      <c r="A149" s="6"/>
      <c r="B149" s="6"/>
      <c r="C149" s="6"/>
      <c r="D149" s="3"/>
    </row>
    <row r="150" spans="1:4" x14ac:dyDescent="0.35">
      <c r="A150" s="6"/>
      <c r="B150" s="6"/>
      <c r="C150" s="6"/>
      <c r="D150" s="3"/>
    </row>
    <row r="151" spans="1:4" x14ac:dyDescent="0.35">
      <c r="A151" s="6"/>
      <c r="B151" s="6"/>
      <c r="C151" s="6"/>
      <c r="D151" s="3"/>
    </row>
    <row r="152" spans="1:4" x14ac:dyDescent="0.35">
      <c r="A152" s="6"/>
      <c r="B152" s="6"/>
      <c r="C152" s="6"/>
      <c r="D152" s="3"/>
    </row>
    <row r="153" spans="1:4" x14ac:dyDescent="0.35">
      <c r="A153" s="6"/>
      <c r="B153" s="6"/>
      <c r="C153" s="6"/>
      <c r="D153" s="3"/>
    </row>
    <row r="154" spans="1:4" x14ac:dyDescent="0.35">
      <c r="A154" s="6"/>
      <c r="B154" s="6"/>
      <c r="C154" s="6"/>
      <c r="D154" s="3"/>
    </row>
    <row r="155" spans="1:4" x14ac:dyDescent="0.35">
      <c r="A155" s="6"/>
      <c r="B155" s="6"/>
      <c r="C155" s="6"/>
      <c r="D155" s="3"/>
    </row>
    <row r="156" spans="1:4" x14ac:dyDescent="0.35">
      <c r="A156" s="6"/>
      <c r="B156" s="6"/>
      <c r="C156" s="6"/>
      <c r="D156" s="3"/>
    </row>
    <row r="157" spans="1:4" x14ac:dyDescent="0.35">
      <c r="A157" s="6"/>
      <c r="B157" s="6"/>
      <c r="C157" s="6"/>
      <c r="D157" s="3"/>
    </row>
    <row r="158" spans="1:4" x14ac:dyDescent="0.35">
      <c r="A158" s="6"/>
      <c r="B158" s="6"/>
      <c r="C158" s="6"/>
      <c r="D158" s="3"/>
    </row>
    <row r="159" spans="1:4" x14ac:dyDescent="0.35">
      <c r="A159" s="6"/>
      <c r="B159" s="6"/>
      <c r="C159" s="6"/>
      <c r="D159" s="3"/>
    </row>
    <row r="160" spans="1:4" x14ac:dyDescent="0.35">
      <c r="A160" s="6"/>
      <c r="B160" s="6"/>
      <c r="C160" s="6"/>
      <c r="D160" s="3"/>
    </row>
    <row r="161" spans="1:4" x14ac:dyDescent="0.35">
      <c r="A161" s="6"/>
      <c r="B161" s="6"/>
      <c r="C161" s="6"/>
      <c r="D161" s="3"/>
    </row>
    <row r="162" spans="1:4" x14ac:dyDescent="0.35">
      <c r="A162" s="6"/>
      <c r="B162" s="6"/>
      <c r="C162" s="6"/>
      <c r="D162" s="3"/>
    </row>
    <row r="163" spans="1:4" x14ac:dyDescent="0.35">
      <c r="A163" s="6"/>
      <c r="B163" s="6"/>
      <c r="C163" s="6"/>
      <c r="D163" s="3"/>
    </row>
    <row r="164" spans="1:4" x14ac:dyDescent="0.35">
      <c r="A164" s="6"/>
      <c r="B164" s="6"/>
      <c r="C164" s="6"/>
      <c r="D164" s="3"/>
    </row>
    <row r="165" spans="1:4" x14ac:dyDescent="0.35">
      <c r="A165" s="6"/>
      <c r="B165" s="6"/>
      <c r="C165" s="6"/>
      <c r="D165" s="3"/>
    </row>
    <row r="166" spans="1:4" x14ac:dyDescent="0.35">
      <c r="A166" s="6"/>
      <c r="B166" s="6"/>
      <c r="C166" s="6"/>
      <c r="D166" s="3"/>
    </row>
    <row r="167" spans="1:4" x14ac:dyDescent="0.35">
      <c r="A167" s="6"/>
      <c r="B167" s="6"/>
      <c r="C167" s="6"/>
      <c r="D167" s="3"/>
    </row>
    <row r="168" spans="1:4" x14ac:dyDescent="0.35">
      <c r="A168" s="6"/>
      <c r="B168" s="6"/>
      <c r="C168" s="6"/>
      <c r="D168" s="3"/>
    </row>
    <row r="169" spans="1:4" x14ac:dyDescent="0.35">
      <c r="A169" s="6"/>
      <c r="B169" s="6"/>
      <c r="C169" s="6"/>
      <c r="D169" s="3"/>
    </row>
    <row r="170" spans="1:4" x14ac:dyDescent="0.35">
      <c r="A170" s="6"/>
      <c r="B170" s="6"/>
      <c r="C170" s="6"/>
      <c r="D170" s="3"/>
    </row>
    <row r="171" spans="1:4" x14ac:dyDescent="0.35">
      <c r="A171" s="6"/>
      <c r="B171" s="6"/>
      <c r="C171" s="6"/>
      <c r="D171" s="3"/>
    </row>
    <row r="172" spans="1:4" x14ac:dyDescent="0.35">
      <c r="A172" s="6"/>
      <c r="B172" s="6"/>
      <c r="C172" s="6"/>
      <c r="D172" s="3"/>
    </row>
    <row r="173" spans="1:4" x14ac:dyDescent="0.35">
      <c r="A173" s="6"/>
      <c r="B173" s="6"/>
      <c r="C173" s="6"/>
      <c r="D173" s="3"/>
    </row>
    <row r="174" spans="1:4" x14ac:dyDescent="0.35">
      <c r="A174" s="6"/>
      <c r="B174" s="6"/>
      <c r="C174" s="6"/>
      <c r="D174" s="3"/>
    </row>
    <row r="175" spans="1:4" x14ac:dyDescent="0.35">
      <c r="A175" s="6"/>
      <c r="B175" s="6"/>
      <c r="C175" s="6"/>
      <c r="D175" s="3"/>
    </row>
    <row r="176" spans="1:4" x14ac:dyDescent="0.35">
      <c r="A176" s="6"/>
      <c r="B176" s="6"/>
      <c r="C176" s="6"/>
      <c r="D176" s="3"/>
    </row>
    <row r="177" spans="1:4" x14ac:dyDescent="0.35">
      <c r="A177" s="6"/>
      <c r="B177" s="6"/>
      <c r="C177" s="6"/>
      <c r="D177" s="3"/>
    </row>
    <row r="178" spans="1:4" x14ac:dyDescent="0.35">
      <c r="A178" s="6"/>
      <c r="B178" s="6"/>
      <c r="C178" s="6"/>
      <c r="D178" s="3"/>
    </row>
    <row r="179" spans="1:4" x14ac:dyDescent="0.35">
      <c r="A179" s="6"/>
      <c r="B179" s="6"/>
      <c r="C179" s="6"/>
      <c r="D179" s="3"/>
    </row>
    <row r="180" spans="1:4" x14ac:dyDescent="0.35">
      <c r="A180" s="6"/>
      <c r="B180" s="6"/>
      <c r="C180" s="6"/>
      <c r="D180" s="3"/>
    </row>
    <row r="181" spans="1:4" x14ac:dyDescent="0.35">
      <c r="A181" s="6"/>
      <c r="B181" s="6"/>
      <c r="C181" s="6"/>
      <c r="D181" s="3"/>
    </row>
    <row r="182" spans="1:4" x14ac:dyDescent="0.35">
      <c r="A182" s="6"/>
      <c r="B182" s="6"/>
      <c r="C182" s="6"/>
      <c r="D182" s="3"/>
    </row>
    <row r="183" spans="1:4" x14ac:dyDescent="0.35">
      <c r="A183" s="6"/>
      <c r="B183" s="6"/>
      <c r="C183" s="6"/>
      <c r="D183" s="3"/>
    </row>
    <row r="184" spans="1:4" x14ac:dyDescent="0.35">
      <c r="A184" s="6"/>
      <c r="B184" s="6"/>
      <c r="C184" s="6"/>
      <c r="D184" s="3"/>
    </row>
    <row r="185" spans="1:4" x14ac:dyDescent="0.35">
      <c r="A185" s="6"/>
      <c r="B185" s="6"/>
      <c r="C185" s="6"/>
      <c r="D185" s="3"/>
    </row>
    <row r="186" spans="1:4" x14ac:dyDescent="0.35">
      <c r="A186" s="6"/>
      <c r="B186" s="6"/>
      <c r="C186" s="6"/>
      <c r="D186" s="3"/>
    </row>
    <row r="187" spans="1:4" x14ac:dyDescent="0.35">
      <c r="A187" s="6"/>
      <c r="B187" s="6"/>
      <c r="C187" s="6"/>
      <c r="D187" s="3"/>
    </row>
    <row r="188" spans="1:4" x14ac:dyDescent="0.35">
      <c r="A188" s="6"/>
      <c r="B188" s="6"/>
      <c r="C188" s="6"/>
      <c r="D188" s="3"/>
    </row>
    <row r="189" spans="1:4" x14ac:dyDescent="0.35">
      <c r="A189" s="6"/>
      <c r="B189" s="6"/>
      <c r="C189" s="6"/>
      <c r="D189" s="3"/>
    </row>
    <row r="190" spans="1:4" x14ac:dyDescent="0.35">
      <c r="A190" s="6"/>
      <c r="B190" s="6"/>
      <c r="C190" s="6"/>
      <c r="D190" s="3"/>
    </row>
    <row r="191" spans="1:4" x14ac:dyDescent="0.35">
      <c r="A191" s="6"/>
      <c r="B191" s="6"/>
      <c r="C191" s="6"/>
      <c r="D191" s="3"/>
    </row>
    <row r="192" spans="1:4" x14ac:dyDescent="0.35">
      <c r="A192" s="6"/>
      <c r="B192" s="6"/>
      <c r="C192" s="6"/>
      <c r="D192" s="3"/>
    </row>
    <row r="193" spans="1:4" x14ac:dyDescent="0.35">
      <c r="A193" s="6"/>
      <c r="B193" s="6"/>
      <c r="C193" s="6"/>
      <c r="D193" s="3"/>
    </row>
    <row r="194" spans="1:4" x14ac:dyDescent="0.35">
      <c r="A194" s="6"/>
      <c r="B194" s="6"/>
      <c r="C194" s="6"/>
      <c r="D194" s="3"/>
    </row>
    <row r="195" spans="1:4" x14ac:dyDescent="0.35">
      <c r="A195" s="6"/>
      <c r="B195" s="6"/>
      <c r="C195" s="6"/>
      <c r="D195" s="3"/>
    </row>
    <row r="196" spans="1:4" x14ac:dyDescent="0.35">
      <c r="A196" s="6"/>
      <c r="B196" s="6"/>
      <c r="C196" s="6"/>
      <c r="D196" s="3"/>
    </row>
    <row r="197" spans="1:4" x14ac:dyDescent="0.35">
      <c r="A197" s="6"/>
      <c r="B197" s="6"/>
      <c r="C197" s="6"/>
      <c r="D197" s="3"/>
    </row>
    <row r="198" spans="1:4" x14ac:dyDescent="0.35">
      <c r="A198" s="6"/>
      <c r="B198" s="6"/>
      <c r="C198" s="6"/>
      <c r="D198" s="3"/>
    </row>
    <row r="199" spans="1:4" x14ac:dyDescent="0.35">
      <c r="A199" s="6"/>
      <c r="B199" s="6"/>
      <c r="C199" s="6"/>
      <c r="D199" s="3"/>
    </row>
    <row r="200" spans="1:4" x14ac:dyDescent="0.35">
      <c r="A200" s="6"/>
      <c r="B200" s="6"/>
      <c r="C200" s="6"/>
      <c r="D200" s="3"/>
    </row>
    <row r="201" spans="1:4" x14ac:dyDescent="0.35">
      <c r="A201" s="6"/>
      <c r="B201" s="6"/>
      <c r="C201" s="6"/>
      <c r="D201" s="3"/>
    </row>
    <row r="202" spans="1:4" x14ac:dyDescent="0.35">
      <c r="A202" s="6"/>
      <c r="B202" s="6"/>
      <c r="C202" s="6"/>
      <c r="D202" s="3"/>
    </row>
    <row r="203" spans="1:4" x14ac:dyDescent="0.35">
      <c r="A203" s="6"/>
      <c r="B203" s="6"/>
      <c r="C203" s="6"/>
      <c r="D203" s="3"/>
    </row>
    <row r="204" spans="1:4" x14ac:dyDescent="0.35">
      <c r="A204" s="6"/>
      <c r="B204" s="6"/>
      <c r="C204" s="6"/>
      <c r="D204" s="3"/>
    </row>
    <row r="205" spans="1:4" x14ac:dyDescent="0.35">
      <c r="A205" s="6"/>
      <c r="B205" s="6"/>
      <c r="C205" s="6"/>
      <c r="D205" s="3"/>
    </row>
    <row r="206" spans="1:4" x14ac:dyDescent="0.35">
      <c r="A206" s="6"/>
      <c r="B206" s="6"/>
      <c r="C206" s="6"/>
      <c r="D206" s="3"/>
    </row>
    <row r="207" spans="1:4" x14ac:dyDescent="0.35">
      <c r="A207" s="6"/>
      <c r="B207" s="6"/>
      <c r="C207" s="6"/>
      <c r="D207" s="3"/>
    </row>
    <row r="208" spans="1:4" x14ac:dyDescent="0.35">
      <c r="A208" s="6"/>
      <c r="B208" s="6"/>
      <c r="C208" s="6"/>
      <c r="D208" s="3"/>
    </row>
    <row r="209" spans="1:4" x14ac:dyDescent="0.35">
      <c r="A209" s="6"/>
      <c r="B209" s="6"/>
      <c r="C209" s="6"/>
      <c r="D209" s="3"/>
    </row>
    <row r="210" spans="1:4" x14ac:dyDescent="0.35">
      <c r="A210" s="6"/>
      <c r="B210" s="6"/>
      <c r="C210" s="6"/>
      <c r="D210" s="3"/>
    </row>
    <row r="211" spans="1:4" x14ac:dyDescent="0.35">
      <c r="A211" s="6"/>
      <c r="B211" s="6"/>
      <c r="C211" s="6"/>
      <c r="D211" s="3"/>
    </row>
    <row r="212" spans="1:4" x14ac:dyDescent="0.35">
      <c r="A212" s="6"/>
      <c r="B212" s="6"/>
      <c r="C212" s="6"/>
      <c r="D212" s="3"/>
    </row>
    <row r="213" spans="1:4" x14ac:dyDescent="0.35">
      <c r="A213" s="6"/>
      <c r="B213" s="6"/>
      <c r="C213" s="6"/>
      <c r="D213" s="3"/>
    </row>
    <row r="214" spans="1:4" x14ac:dyDescent="0.35">
      <c r="A214" s="6"/>
      <c r="B214" s="6"/>
      <c r="C214" s="6"/>
      <c r="D214" s="3"/>
    </row>
    <row r="215" spans="1:4" x14ac:dyDescent="0.35">
      <c r="A215" s="6"/>
      <c r="B215" s="6"/>
      <c r="C215" s="6"/>
      <c r="D215" s="3"/>
    </row>
    <row r="216" spans="1:4" x14ac:dyDescent="0.35">
      <c r="A216" s="6"/>
      <c r="B216" s="6"/>
      <c r="C216" s="6"/>
      <c r="D216" s="3"/>
    </row>
    <row r="217" spans="1:4" x14ac:dyDescent="0.35">
      <c r="A217" s="6"/>
      <c r="B217" s="6"/>
      <c r="C217" s="6"/>
      <c r="D217" s="3"/>
    </row>
    <row r="218" spans="1:4" x14ac:dyDescent="0.35">
      <c r="A218" s="6"/>
      <c r="B218" s="6"/>
      <c r="C218" s="6"/>
      <c r="D218" s="3"/>
    </row>
    <row r="219" spans="1:4" x14ac:dyDescent="0.35">
      <c r="A219" s="6"/>
      <c r="B219" s="6"/>
      <c r="C219" s="6"/>
      <c r="D219" s="3"/>
    </row>
    <row r="220" spans="1:4" x14ac:dyDescent="0.35">
      <c r="A220" s="6"/>
      <c r="B220" s="6"/>
      <c r="C220" s="6"/>
      <c r="D220" s="3"/>
    </row>
    <row r="221" spans="1:4" x14ac:dyDescent="0.35">
      <c r="A221" s="6"/>
      <c r="B221" s="6"/>
      <c r="C221" s="6"/>
      <c r="D221" s="3"/>
    </row>
    <row r="222" spans="1:4" x14ac:dyDescent="0.35">
      <c r="A222" s="6"/>
      <c r="B222" s="6"/>
      <c r="C222" s="6"/>
      <c r="D222" s="3"/>
    </row>
    <row r="223" spans="1:4" x14ac:dyDescent="0.35">
      <c r="A223" s="6"/>
      <c r="B223" s="6"/>
      <c r="C223" s="6"/>
      <c r="D223" s="3"/>
    </row>
    <row r="224" spans="1:4" x14ac:dyDescent="0.35">
      <c r="A224" s="6"/>
      <c r="B224" s="6"/>
      <c r="C224" s="6"/>
      <c r="D224" s="3"/>
    </row>
    <row r="225" spans="1:4" x14ac:dyDescent="0.35">
      <c r="A225" s="6"/>
      <c r="B225" s="6"/>
      <c r="C225" s="6"/>
      <c r="D225" s="3"/>
    </row>
    <row r="226" spans="1:4" x14ac:dyDescent="0.35">
      <c r="A226" s="6"/>
      <c r="B226" s="6"/>
      <c r="C226" s="6"/>
      <c r="D226" s="3"/>
    </row>
    <row r="227" spans="1:4" x14ac:dyDescent="0.35">
      <c r="A227" s="6"/>
      <c r="B227" s="6"/>
      <c r="C227" s="6"/>
      <c r="D227" s="3"/>
    </row>
    <row r="228" spans="1:4" x14ac:dyDescent="0.35">
      <c r="A228" s="6"/>
      <c r="B228" s="6"/>
      <c r="C228" s="6"/>
      <c r="D228" s="3"/>
    </row>
    <row r="229" spans="1:4" x14ac:dyDescent="0.35">
      <c r="A229" s="6"/>
      <c r="B229" s="6"/>
      <c r="C229" s="6"/>
      <c r="D229" s="3"/>
    </row>
    <row r="230" spans="1:4" x14ac:dyDescent="0.35">
      <c r="A230" s="6"/>
      <c r="B230" s="6"/>
      <c r="C230" s="6"/>
      <c r="D230" s="3"/>
    </row>
    <row r="231" spans="1:4" x14ac:dyDescent="0.35">
      <c r="A231" s="6"/>
      <c r="B231" s="6"/>
      <c r="C231" s="6"/>
      <c r="D231" s="3"/>
    </row>
    <row r="232" spans="1:4" x14ac:dyDescent="0.35">
      <c r="A232" s="6"/>
      <c r="B232" s="6"/>
      <c r="C232" s="6"/>
      <c r="D232" s="3"/>
    </row>
    <row r="233" spans="1:4" x14ac:dyDescent="0.35">
      <c r="A233" s="6"/>
      <c r="B233" s="6"/>
      <c r="C233" s="6"/>
      <c r="D233" s="3"/>
    </row>
    <row r="234" spans="1:4" x14ac:dyDescent="0.35">
      <c r="A234" s="6"/>
      <c r="B234" s="6"/>
      <c r="C234" s="6"/>
      <c r="D234" s="3"/>
    </row>
    <row r="235" spans="1:4" x14ac:dyDescent="0.35">
      <c r="A235" s="6"/>
      <c r="B235" s="6"/>
      <c r="C235" s="6"/>
      <c r="D235" s="3"/>
    </row>
    <row r="236" spans="1:4" x14ac:dyDescent="0.35">
      <c r="A236" s="6"/>
      <c r="B236" s="6"/>
      <c r="C236" s="6"/>
      <c r="D236" s="3"/>
    </row>
    <row r="237" spans="1:4" x14ac:dyDescent="0.35">
      <c r="A237" s="6"/>
      <c r="B237" s="6"/>
      <c r="C237" s="6"/>
      <c r="D237" s="3"/>
    </row>
    <row r="238" spans="1:4" x14ac:dyDescent="0.35">
      <c r="A238" s="6"/>
      <c r="B238" s="6"/>
      <c r="C238" s="6"/>
      <c r="D238" s="3"/>
    </row>
    <row r="239" spans="1:4" x14ac:dyDescent="0.35">
      <c r="A239" s="6"/>
      <c r="B239" s="6"/>
      <c r="C239" s="6"/>
      <c r="D239" s="3"/>
    </row>
    <row r="240" spans="1:4" x14ac:dyDescent="0.35">
      <c r="A240" s="6"/>
      <c r="B240" s="6"/>
      <c r="C240" s="6"/>
      <c r="D240" s="3"/>
    </row>
    <row r="241" spans="1:4" x14ac:dyDescent="0.35">
      <c r="A241" s="6"/>
      <c r="B241" s="6"/>
      <c r="C241" s="6"/>
      <c r="D241" s="3"/>
    </row>
    <row r="242" spans="1:4" x14ac:dyDescent="0.35">
      <c r="A242" s="6"/>
      <c r="B242" s="6"/>
      <c r="C242" s="6"/>
      <c r="D242" s="3"/>
    </row>
    <row r="243" spans="1:4" x14ac:dyDescent="0.35">
      <c r="A243" s="6"/>
      <c r="B243" s="6"/>
      <c r="C243" s="6"/>
      <c r="D243" s="3"/>
    </row>
    <row r="244" spans="1:4" x14ac:dyDescent="0.35">
      <c r="A244" s="6"/>
      <c r="B244" s="6"/>
      <c r="C244" s="6"/>
      <c r="D244" s="3"/>
    </row>
    <row r="245" spans="1:4" x14ac:dyDescent="0.35">
      <c r="A245" s="6"/>
      <c r="B245" s="6"/>
      <c r="C245" s="6"/>
      <c r="D245" s="3"/>
    </row>
    <row r="246" spans="1:4" x14ac:dyDescent="0.35">
      <c r="A246" s="6"/>
      <c r="B246" s="6"/>
      <c r="C246" s="6"/>
      <c r="D246" s="3"/>
    </row>
    <row r="247" spans="1:4" x14ac:dyDescent="0.35">
      <c r="A247" s="6"/>
      <c r="B247" s="6"/>
      <c r="C247" s="6"/>
      <c r="D247" s="3"/>
    </row>
    <row r="248" spans="1:4" x14ac:dyDescent="0.35">
      <c r="A248" s="6"/>
      <c r="B248" s="6"/>
      <c r="C248" s="6"/>
      <c r="D248" s="3"/>
    </row>
    <row r="249" spans="1:4" x14ac:dyDescent="0.35">
      <c r="A249" s="6"/>
      <c r="B249" s="6"/>
      <c r="C249" s="6"/>
      <c r="D249" s="3"/>
    </row>
    <row r="250" spans="1:4" x14ac:dyDescent="0.35">
      <c r="A250" s="6"/>
      <c r="B250" s="6"/>
      <c r="C250" s="6"/>
      <c r="D250" s="3"/>
    </row>
    <row r="251" spans="1:4" x14ac:dyDescent="0.35">
      <c r="A251" s="6"/>
      <c r="B251" s="6"/>
      <c r="C251" s="6"/>
      <c r="D251" s="3"/>
    </row>
    <row r="252" spans="1:4" x14ac:dyDescent="0.35">
      <c r="A252" s="6"/>
      <c r="B252" s="6"/>
      <c r="C252" s="6"/>
      <c r="D252" s="3"/>
    </row>
    <row r="253" spans="1:4" x14ac:dyDescent="0.35">
      <c r="A253" s="6"/>
      <c r="B253" s="6"/>
      <c r="C253" s="6"/>
      <c r="D253" s="3"/>
    </row>
    <row r="254" spans="1:4" x14ac:dyDescent="0.35">
      <c r="A254" s="6"/>
      <c r="B254" s="6"/>
      <c r="C254" s="6"/>
      <c r="D254" s="3"/>
    </row>
    <row r="255" spans="1:4" x14ac:dyDescent="0.35">
      <c r="A255" s="6"/>
      <c r="B255" s="6"/>
      <c r="C255" s="6"/>
      <c r="D255" s="3"/>
    </row>
    <row r="256" spans="1:4" x14ac:dyDescent="0.35">
      <c r="A256" s="6"/>
      <c r="B256" s="6"/>
      <c r="C256" s="6"/>
      <c r="D256" s="3"/>
    </row>
    <row r="257" spans="1:4" x14ac:dyDescent="0.35">
      <c r="A257" s="6"/>
      <c r="B257" s="6"/>
      <c r="C257" s="6"/>
      <c r="D257" s="3"/>
    </row>
    <row r="258" spans="1:4" x14ac:dyDescent="0.35">
      <c r="A258" s="6"/>
      <c r="B258" s="6"/>
      <c r="C258" s="6"/>
      <c r="D258" s="3"/>
    </row>
    <row r="259" spans="1:4" x14ac:dyDescent="0.35">
      <c r="A259" s="6"/>
      <c r="B259" s="6"/>
      <c r="C259" s="6"/>
      <c r="D259" s="3"/>
    </row>
    <row r="260" spans="1:4" x14ac:dyDescent="0.35">
      <c r="A260" s="6"/>
      <c r="B260" s="6"/>
      <c r="C260" s="6"/>
      <c r="D260" s="3"/>
    </row>
    <row r="261" spans="1:4" x14ac:dyDescent="0.35">
      <c r="A261" s="6"/>
      <c r="B261" s="6"/>
      <c r="C261" s="6"/>
      <c r="D261" s="3"/>
    </row>
    <row r="262" spans="1:4" x14ac:dyDescent="0.35">
      <c r="A262" s="6"/>
      <c r="B262" s="6"/>
      <c r="C262" s="6"/>
      <c r="D262" s="3"/>
    </row>
    <row r="263" spans="1:4" x14ac:dyDescent="0.35">
      <c r="A263" s="6"/>
      <c r="B263" s="6"/>
      <c r="C263" s="6"/>
      <c r="D263" s="3"/>
    </row>
    <row r="264" spans="1:4" x14ac:dyDescent="0.35">
      <c r="A264" s="6"/>
      <c r="B264" s="6"/>
      <c r="C264" s="6"/>
      <c r="D264" s="3"/>
    </row>
    <row r="265" spans="1:4" x14ac:dyDescent="0.35">
      <c r="A265" s="6"/>
      <c r="B265" s="6"/>
      <c r="C265" s="6"/>
      <c r="D265" s="3"/>
    </row>
    <row r="266" spans="1:4" x14ac:dyDescent="0.35">
      <c r="A266" s="6"/>
      <c r="B266" s="6"/>
      <c r="C266" s="6"/>
      <c r="D266" s="3"/>
    </row>
    <row r="267" spans="1:4" x14ac:dyDescent="0.35">
      <c r="A267" s="6"/>
      <c r="B267" s="6"/>
      <c r="C267" s="6"/>
      <c r="D267" s="3"/>
    </row>
    <row r="268" spans="1:4" x14ac:dyDescent="0.35">
      <c r="A268" s="6"/>
      <c r="B268" s="6"/>
      <c r="C268" s="6"/>
      <c r="D268" s="3"/>
    </row>
    <row r="269" spans="1:4" x14ac:dyDescent="0.35">
      <c r="A269" s="6"/>
      <c r="B269" s="6"/>
      <c r="C269" s="6"/>
      <c r="D269" s="3"/>
    </row>
    <row r="270" spans="1:4" x14ac:dyDescent="0.35">
      <c r="A270" s="6"/>
      <c r="B270" s="6"/>
      <c r="C270" s="6"/>
      <c r="D270" s="3"/>
    </row>
    <row r="271" spans="1:4" x14ac:dyDescent="0.35">
      <c r="A271" s="6"/>
      <c r="B271" s="6"/>
      <c r="C271" s="6"/>
      <c r="D271" s="3"/>
    </row>
    <row r="272" spans="1:4" x14ac:dyDescent="0.35">
      <c r="A272" s="6"/>
      <c r="B272" s="6"/>
      <c r="C272" s="6"/>
      <c r="D272" s="3"/>
    </row>
    <row r="273" spans="1:4" x14ac:dyDescent="0.35">
      <c r="A273" s="6"/>
      <c r="B273" s="6"/>
      <c r="C273" s="6"/>
      <c r="D273" s="3"/>
    </row>
    <row r="274" spans="1:4" x14ac:dyDescent="0.35">
      <c r="A274" s="6"/>
      <c r="B274" s="6"/>
      <c r="C274" s="6"/>
      <c r="D274" s="3"/>
    </row>
    <row r="275" spans="1:4" x14ac:dyDescent="0.35">
      <c r="A275" s="6"/>
      <c r="B275" s="6"/>
      <c r="C275" s="6"/>
      <c r="D275" s="3"/>
    </row>
    <row r="276" spans="1:4" x14ac:dyDescent="0.35">
      <c r="A276" s="6"/>
      <c r="B276" s="6"/>
      <c r="C276" s="6"/>
      <c r="D276" s="3"/>
    </row>
    <row r="277" spans="1:4" x14ac:dyDescent="0.35">
      <c r="A277" s="6"/>
      <c r="B277" s="6"/>
      <c r="C277" s="6"/>
      <c r="D277" s="3"/>
    </row>
    <row r="278" spans="1:4" x14ac:dyDescent="0.35">
      <c r="A278" s="6"/>
      <c r="B278" s="6"/>
      <c r="C278" s="6"/>
      <c r="D278" s="3"/>
    </row>
    <row r="279" spans="1:4" x14ac:dyDescent="0.35">
      <c r="A279" s="6"/>
      <c r="B279" s="6"/>
      <c r="C279" s="6"/>
      <c r="D279" s="3"/>
    </row>
    <row r="280" spans="1:4" x14ac:dyDescent="0.35">
      <c r="A280" s="6"/>
      <c r="B280" s="6"/>
      <c r="C280" s="6"/>
      <c r="D280" s="3"/>
    </row>
    <row r="281" spans="1:4" x14ac:dyDescent="0.35">
      <c r="A281" s="6"/>
      <c r="B281" s="6"/>
      <c r="C281" s="6"/>
      <c r="D281" s="3"/>
    </row>
    <row r="282" spans="1:4" x14ac:dyDescent="0.35">
      <c r="A282" s="6"/>
      <c r="B282" s="6"/>
      <c r="C282" s="6"/>
      <c r="D282" s="3"/>
    </row>
    <row r="283" spans="1:4" x14ac:dyDescent="0.35">
      <c r="A283" s="6"/>
      <c r="B283" s="6"/>
      <c r="C283" s="6"/>
      <c r="D283" s="3"/>
    </row>
    <row r="284" spans="1:4" x14ac:dyDescent="0.35">
      <c r="A284" s="6"/>
      <c r="B284" s="6"/>
      <c r="C284" s="6"/>
      <c r="D284" s="3"/>
    </row>
    <row r="285" spans="1:4" x14ac:dyDescent="0.35">
      <c r="A285" s="6"/>
      <c r="B285" s="6"/>
      <c r="C285" s="6"/>
      <c r="D285" s="3"/>
    </row>
    <row r="286" spans="1:4" x14ac:dyDescent="0.35">
      <c r="A286" s="6"/>
      <c r="B286" s="6"/>
      <c r="C286" s="6"/>
      <c r="D286" s="3"/>
    </row>
    <row r="287" spans="1:4" x14ac:dyDescent="0.35">
      <c r="A287" s="6"/>
      <c r="B287" s="6"/>
      <c r="C287" s="6"/>
      <c r="D287" s="3"/>
    </row>
    <row r="288" spans="1:4" x14ac:dyDescent="0.35">
      <c r="A288" s="6"/>
      <c r="B288" s="6"/>
      <c r="C288" s="6"/>
      <c r="D288" s="3"/>
    </row>
    <row r="289" spans="1:4" x14ac:dyDescent="0.35">
      <c r="A289" s="6"/>
      <c r="B289" s="6"/>
      <c r="C289" s="6"/>
      <c r="D289" s="3"/>
    </row>
    <row r="290" spans="1:4" x14ac:dyDescent="0.35">
      <c r="A290" s="6"/>
      <c r="B290" s="6"/>
      <c r="C290" s="6"/>
      <c r="D290" s="3"/>
    </row>
    <row r="291" spans="1:4" x14ac:dyDescent="0.35">
      <c r="A291" s="6"/>
      <c r="B291" s="6"/>
      <c r="C291" s="6"/>
      <c r="D291" s="3"/>
    </row>
    <row r="292" spans="1:4" x14ac:dyDescent="0.35">
      <c r="A292" s="6"/>
      <c r="B292" s="6"/>
      <c r="C292" s="6"/>
      <c r="D292" s="3"/>
    </row>
    <row r="293" spans="1:4" x14ac:dyDescent="0.35">
      <c r="A293" s="6"/>
      <c r="B293" s="6"/>
      <c r="C293" s="6"/>
      <c r="D293" s="3"/>
    </row>
    <row r="294" spans="1:4" x14ac:dyDescent="0.35">
      <c r="A294" s="6"/>
      <c r="B294" s="6"/>
      <c r="C294" s="6"/>
      <c r="D294" s="3"/>
    </row>
    <row r="295" spans="1:4" x14ac:dyDescent="0.35">
      <c r="A295" s="6"/>
      <c r="B295" s="6"/>
      <c r="C295" s="6"/>
      <c r="D295" s="3"/>
    </row>
    <row r="296" spans="1:4" x14ac:dyDescent="0.35">
      <c r="A296" s="6"/>
      <c r="B296" s="6"/>
      <c r="C296" s="6"/>
      <c r="D296" s="3"/>
    </row>
    <row r="297" spans="1:4" x14ac:dyDescent="0.35">
      <c r="A297" s="6"/>
      <c r="B297" s="6"/>
      <c r="C297" s="6"/>
      <c r="D297" s="3"/>
    </row>
    <row r="298" spans="1:4" x14ac:dyDescent="0.35">
      <c r="A298" s="6"/>
      <c r="B298" s="6"/>
      <c r="C298" s="6"/>
      <c r="D298" s="3"/>
    </row>
    <row r="299" spans="1:4" x14ac:dyDescent="0.35">
      <c r="A299" s="6"/>
      <c r="B299" s="6"/>
      <c r="C299" s="6"/>
      <c r="D299" s="3"/>
    </row>
    <row r="300" spans="1:4" x14ac:dyDescent="0.35">
      <c r="A300" s="6"/>
      <c r="B300" s="6"/>
      <c r="C300" s="6"/>
      <c r="D300" s="3"/>
    </row>
    <row r="301" spans="1:4" x14ac:dyDescent="0.35">
      <c r="A301" s="6"/>
      <c r="B301" s="6"/>
      <c r="C301" s="6"/>
      <c r="D301" s="3"/>
    </row>
    <row r="302" spans="1:4" x14ac:dyDescent="0.35">
      <c r="A302" s="6"/>
      <c r="B302" s="6"/>
      <c r="C302" s="6"/>
      <c r="D302" s="3"/>
    </row>
    <row r="303" spans="1:4" x14ac:dyDescent="0.35">
      <c r="A303" s="6"/>
      <c r="B303" s="6"/>
      <c r="C303" s="6"/>
      <c r="D303" s="3"/>
    </row>
    <row r="304" spans="1:4" x14ac:dyDescent="0.35">
      <c r="A304" s="6"/>
      <c r="B304" s="6"/>
      <c r="C304" s="6"/>
      <c r="D304" s="3"/>
    </row>
    <row r="305" spans="1:4" x14ac:dyDescent="0.35">
      <c r="A305" s="6"/>
      <c r="B305" s="6"/>
      <c r="C305" s="6"/>
      <c r="D305" s="3"/>
    </row>
    <row r="306" spans="1:4" x14ac:dyDescent="0.35">
      <c r="A306" s="6"/>
      <c r="B306" s="6"/>
      <c r="C306" s="6"/>
      <c r="D306" s="3"/>
    </row>
    <row r="307" spans="1:4" x14ac:dyDescent="0.35">
      <c r="A307" s="6"/>
      <c r="B307" s="6"/>
      <c r="C307" s="6"/>
      <c r="D307" s="3"/>
    </row>
    <row r="308" spans="1:4" x14ac:dyDescent="0.35">
      <c r="A308" s="6"/>
      <c r="B308" s="6"/>
      <c r="C308" s="6"/>
      <c r="D308" s="3"/>
    </row>
    <row r="309" spans="1:4" x14ac:dyDescent="0.35">
      <c r="A309" s="6"/>
      <c r="B309" s="6"/>
      <c r="C309" s="6"/>
      <c r="D309" s="3"/>
    </row>
    <row r="310" spans="1:4" x14ac:dyDescent="0.35">
      <c r="A310" s="6"/>
      <c r="B310" s="6"/>
      <c r="C310" s="6"/>
      <c r="D310" s="3"/>
    </row>
    <row r="311" spans="1:4" x14ac:dyDescent="0.35">
      <c r="A311" s="6"/>
      <c r="B311" s="6"/>
      <c r="C311" s="6"/>
      <c r="D311" s="3"/>
    </row>
    <row r="312" spans="1:4" x14ac:dyDescent="0.35">
      <c r="A312" s="6"/>
      <c r="B312" s="6"/>
      <c r="C312" s="6"/>
      <c r="D312" s="3"/>
    </row>
    <row r="313" spans="1:4" x14ac:dyDescent="0.35">
      <c r="A313" s="6"/>
      <c r="B313" s="6"/>
      <c r="C313" s="6"/>
      <c r="D313" s="3"/>
    </row>
    <row r="314" spans="1:4" x14ac:dyDescent="0.35">
      <c r="A314" s="6"/>
      <c r="B314" s="6"/>
      <c r="C314" s="6"/>
      <c r="D314" s="3"/>
    </row>
    <row r="315" spans="1:4" x14ac:dyDescent="0.35">
      <c r="A315" s="6"/>
      <c r="B315" s="6"/>
      <c r="C315" s="6"/>
      <c r="D315" s="3"/>
    </row>
    <row r="316" spans="1:4" x14ac:dyDescent="0.35">
      <c r="A316" s="6"/>
      <c r="B316" s="6"/>
      <c r="C316" s="6"/>
      <c r="D316" s="3"/>
    </row>
    <row r="317" spans="1:4" x14ac:dyDescent="0.35">
      <c r="A317" s="6"/>
      <c r="B317" s="6"/>
      <c r="C317" s="6"/>
      <c r="D317" s="3"/>
    </row>
    <row r="318" spans="1:4" x14ac:dyDescent="0.35">
      <c r="A318" s="6"/>
      <c r="B318" s="6"/>
      <c r="C318" s="6"/>
      <c r="D318" s="3"/>
    </row>
    <row r="319" spans="1:4" x14ac:dyDescent="0.35">
      <c r="A319" s="6"/>
      <c r="B319" s="6"/>
      <c r="C319" s="6"/>
      <c r="D319" s="3"/>
    </row>
    <row r="320" spans="1:4" x14ac:dyDescent="0.35">
      <c r="A320" s="6"/>
      <c r="B320" s="6"/>
      <c r="C320" s="6"/>
      <c r="D320" s="3"/>
    </row>
    <row r="321" spans="1:4" x14ac:dyDescent="0.35">
      <c r="A321" s="6"/>
      <c r="B321" s="6"/>
      <c r="C321" s="6"/>
      <c r="D321" s="3"/>
    </row>
    <row r="322" spans="1:4" x14ac:dyDescent="0.35">
      <c r="A322" s="6"/>
      <c r="B322" s="6"/>
      <c r="C322" s="6"/>
      <c r="D322" s="3"/>
    </row>
    <row r="323" spans="1:4" x14ac:dyDescent="0.35">
      <c r="A323" s="6"/>
      <c r="B323" s="6"/>
      <c r="C323" s="6"/>
      <c r="D323" s="3"/>
    </row>
    <row r="324" spans="1:4" x14ac:dyDescent="0.35">
      <c r="A324" s="6"/>
      <c r="B324" s="6"/>
      <c r="C324" s="6"/>
      <c r="D324" s="3"/>
    </row>
    <row r="325" spans="1:4" x14ac:dyDescent="0.35">
      <c r="A325" s="6"/>
      <c r="B325" s="6"/>
      <c r="C325" s="6"/>
      <c r="D325" s="3"/>
    </row>
    <row r="326" spans="1:4" x14ac:dyDescent="0.35">
      <c r="A326" s="6"/>
      <c r="B326" s="6"/>
      <c r="C326" s="6"/>
      <c r="D326" s="3"/>
    </row>
    <row r="327" spans="1:4" x14ac:dyDescent="0.35">
      <c r="A327" s="6"/>
      <c r="B327" s="6"/>
      <c r="C327" s="6"/>
      <c r="D327" s="3"/>
    </row>
    <row r="328" spans="1:4" x14ac:dyDescent="0.35">
      <c r="A328" s="6"/>
      <c r="B328" s="6"/>
      <c r="C328" s="6"/>
      <c r="D328" s="3"/>
    </row>
    <row r="329" spans="1:4" x14ac:dyDescent="0.35">
      <c r="A329" s="6"/>
      <c r="B329" s="6"/>
      <c r="C329" s="6"/>
      <c r="D329" s="3"/>
    </row>
    <row r="330" spans="1:4" x14ac:dyDescent="0.35">
      <c r="A330" s="6"/>
      <c r="B330" s="6"/>
      <c r="C330" s="6"/>
      <c r="D330" s="3"/>
    </row>
    <row r="331" spans="1:4" x14ac:dyDescent="0.35">
      <c r="A331" s="6"/>
      <c r="B331" s="6"/>
      <c r="C331" s="6"/>
      <c r="D331" s="3"/>
    </row>
    <row r="332" spans="1:4" x14ac:dyDescent="0.35">
      <c r="A332" s="6"/>
      <c r="B332" s="6"/>
      <c r="C332" s="6"/>
      <c r="D332" s="3"/>
    </row>
    <row r="333" spans="1:4" x14ac:dyDescent="0.35">
      <c r="A333" s="6"/>
      <c r="B333" s="6"/>
      <c r="C333" s="6"/>
      <c r="D333" s="3"/>
    </row>
    <row r="334" spans="1:4" x14ac:dyDescent="0.35">
      <c r="A334" s="6"/>
      <c r="B334" s="6"/>
      <c r="C334" s="6"/>
      <c r="D334" s="3"/>
    </row>
    <row r="335" spans="1:4" x14ac:dyDescent="0.35">
      <c r="A335" s="6"/>
      <c r="B335" s="6"/>
      <c r="C335" s="6"/>
      <c r="D335" s="3"/>
    </row>
    <row r="336" spans="1:4" x14ac:dyDescent="0.35">
      <c r="A336" s="6"/>
      <c r="B336" s="6"/>
      <c r="C336" s="6"/>
      <c r="D336" s="3"/>
    </row>
    <row r="337" spans="1:4" x14ac:dyDescent="0.35">
      <c r="A337" s="6"/>
      <c r="B337" s="6"/>
      <c r="C337" s="6"/>
      <c r="D337" s="3"/>
    </row>
    <row r="338" spans="1:4" x14ac:dyDescent="0.35">
      <c r="A338" s="6"/>
      <c r="B338" s="6"/>
      <c r="C338" s="6"/>
      <c r="D338" s="3"/>
    </row>
    <row r="339" spans="1:4" x14ac:dyDescent="0.35">
      <c r="A339" s="6"/>
      <c r="B339" s="6"/>
      <c r="C339" s="6"/>
      <c r="D339" s="3"/>
    </row>
    <row r="340" spans="1:4" x14ac:dyDescent="0.35">
      <c r="A340" s="6"/>
      <c r="B340" s="6"/>
      <c r="C340" s="6"/>
      <c r="D340" s="3"/>
    </row>
    <row r="341" spans="1:4" x14ac:dyDescent="0.35">
      <c r="A341" s="6"/>
      <c r="B341" s="6"/>
      <c r="C341" s="6"/>
      <c r="D341" s="3"/>
    </row>
    <row r="342" spans="1:4" x14ac:dyDescent="0.35">
      <c r="A342" s="6"/>
      <c r="B342" s="6"/>
      <c r="C342" s="6"/>
      <c r="D342" s="3"/>
    </row>
    <row r="343" spans="1:4" x14ac:dyDescent="0.35">
      <c r="A343" s="6"/>
      <c r="B343" s="6"/>
      <c r="C343" s="6"/>
      <c r="D343" s="3"/>
    </row>
    <row r="344" spans="1:4" x14ac:dyDescent="0.35">
      <c r="A344" s="6"/>
      <c r="B344" s="6"/>
      <c r="C344" s="6"/>
      <c r="D344" s="3"/>
    </row>
    <row r="345" spans="1:4" x14ac:dyDescent="0.35">
      <c r="A345" s="6"/>
      <c r="B345" s="6"/>
      <c r="C345" s="6"/>
      <c r="D345" s="3"/>
    </row>
    <row r="346" spans="1:4" x14ac:dyDescent="0.35">
      <c r="A346" s="6"/>
      <c r="B346" s="6"/>
      <c r="C346" s="6"/>
      <c r="D346" s="3"/>
    </row>
    <row r="347" spans="1:4" x14ac:dyDescent="0.35">
      <c r="A347" s="6"/>
      <c r="B347" s="6"/>
      <c r="C347" s="6"/>
      <c r="D347" s="3"/>
    </row>
    <row r="348" spans="1:4" x14ac:dyDescent="0.35">
      <c r="A348" s="6"/>
      <c r="B348" s="6"/>
      <c r="C348" s="6"/>
      <c r="D348" s="3"/>
    </row>
    <row r="349" spans="1:4" x14ac:dyDescent="0.35">
      <c r="A349" s="6"/>
      <c r="B349" s="6"/>
      <c r="C349" s="6"/>
      <c r="D349" s="3"/>
    </row>
    <row r="350" spans="1:4" x14ac:dyDescent="0.35">
      <c r="A350" s="6"/>
      <c r="B350" s="6"/>
      <c r="C350" s="6"/>
      <c r="D350" s="3"/>
    </row>
    <row r="351" spans="1:4" x14ac:dyDescent="0.35">
      <c r="A351" s="6"/>
      <c r="B351" s="6"/>
      <c r="C351" s="6"/>
      <c r="D351" s="3"/>
    </row>
    <row r="352" spans="1:4" x14ac:dyDescent="0.35">
      <c r="A352" s="6"/>
      <c r="B352" s="6"/>
      <c r="C352" s="6"/>
      <c r="D352" s="3"/>
    </row>
    <row r="353" spans="1:4" x14ac:dyDescent="0.35">
      <c r="A353" s="6"/>
      <c r="B353" s="6"/>
      <c r="C353" s="6"/>
      <c r="D353" s="3"/>
    </row>
    <row r="354" spans="1:4" x14ac:dyDescent="0.35">
      <c r="A354" s="6"/>
      <c r="B354" s="6"/>
      <c r="C354" s="6"/>
      <c r="D354" s="3"/>
    </row>
    <row r="355" spans="1:4" x14ac:dyDescent="0.35">
      <c r="A355" s="6"/>
      <c r="B355" s="6"/>
      <c r="C355" s="6"/>
      <c r="D355" s="3"/>
    </row>
    <row r="356" spans="1:4" x14ac:dyDescent="0.35">
      <c r="A356" s="6"/>
      <c r="B356" s="6"/>
      <c r="C356" s="6"/>
      <c r="D356" s="3"/>
    </row>
    <row r="357" spans="1:4" x14ac:dyDescent="0.35">
      <c r="A357" s="6"/>
      <c r="B357" s="6"/>
      <c r="C357" s="6"/>
      <c r="D357" s="3"/>
    </row>
    <row r="358" spans="1:4" x14ac:dyDescent="0.35">
      <c r="A358" s="6"/>
      <c r="B358" s="6"/>
      <c r="C358" s="6"/>
      <c r="D358" s="3"/>
    </row>
    <row r="359" spans="1:4" x14ac:dyDescent="0.35">
      <c r="A359" s="6"/>
      <c r="B359" s="6"/>
      <c r="C359" s="6"/>
      <c r="D359" s="3"/>
    </row>
    <row r="360" spans="1:4" x14ac:dyDescent="0.35">
      <c r="A360" s="6"/>
      <c r="B360" s="6"/>
      <c r="C360" s="6"/>
      <c r="D360" s="3"/>
    </row>
    <row r="361" spans="1:4" x14ac:dyDescent="0.35">
      <c r="A361" s="6"/>
      <c r="B361" s="6"/>
      <c r="C361" s="6"/>
      <c r="D361" s="3"/>
    </row>
    <row r="362" spans="1:4" x14ac:dyDescent="0.35">
      <c r="A362" s="6"/>
      <c r="B362" s="6"/>
      <c r="C362" s="6"/>
      <c r="D362" s="3"/>
    </row>
    <row r="363" spans="1:4" x14ac:dyDescent="0.35">
      <c r="A363" s="6"/>
      <c r="B363" s="6"/>
      <c r="C363" s="6"/>
      <c r="D363" s="3"/>
    </row>
    <row r="364" spans="1:4" x14ac:dyDescent="0.35">
      <c r="A364" s="6"/>
      <c r="B364" s="6"/>
      <c r="C364" s="6"/>
      <c r="D364" s="3"/>
    </row>
    <row r="365" spans="1:4" x14ac:dyDescent="0.35">
      <c r="A365" s="6"/>
      <c r="B365" s="6"/>
      <c r="C365" s="6"/>
      <c r="D365" s="3"/>
    </row>
    <row r="366" spans="1:4" x14ac:dyDescent="0.35">
      <c r="A366" s="6"/>
      <c r="B366" s="6"/>
      <c r="C366" s="6"/>
      <c r="D366" s="3"/>
    </row>
    <row r="367" spans="1:4" x14ac:dyDescent="0.35">
      <c r="A367" s="6"/>
      <c r="B367" s="6"/>
      <c r="C367" s="6"/>
      <c r="D367" s="3"/>
    </row>
    <row r="368" spans="1:4" x14ac:dyDescent="0.35">
      <c r="A368" s="6"/>
      <c r="B368" s="6"/>
      <c r="C368" s="6"/>
      <c r="D368" s="3"/>
    </row>
    <row r="369" spans="1:4" x14ac:dyDescent="0.35">
      <c r="A369" s="6"/>
      <c r="B369" s="6"/>
      <c r="C369" s="6"/>
      <c r="D369" s="3"/>
    </row>
    <row r="370" spans="1:4" x14ac:dyDescent="0.35">
      <c r="A370" s="6"/>
      <c r="B370" s="6"/>
      <c r="C370" s="6"/>
      <c r="D370" s="3"/>
    </row>
    <row r="371" spans="1:4" x14ac:dyDescent="0.35">
      <c r="A371" s="6"/>
      <c r="B371" s="6"/>
      <c r="C371" s="6"/>
      <c r="D371" s="3"/>
    </row>
    <row r="372" spans="1:4" x14ac:dyDescent="0.35">
      <c r="A372" s="6"/>
      <c r="B372" s="6"/>
      <c r="C372" s="6"/>
      <c r="D372" s="3"/>
    </row>
    <row r="373" spans="1:4" x14ac:dyDescent="0.35">
      <c r="A373" s="6"/>
      <c r="B373" s="6"/>
      <c r="C373" s="6"/>
      <c r="D373" s="3"/>
    </row>
    <row r="374" spans="1:4" x14ac:dyDescent="0.35">
      <c r="A374" s="6"/>
      <c r="B374" s="6"/>
      <c r="C374" s="6"/>
      <c r="D374" s="3"/>
    </row>
    <row r="375" spans="1:4" x14ac:dyDescent="0.35">
      <c r="A375" s="6"/>
      <c r="B375" s="6"/>
      <c r="C375" s="6"/>
      <c r="D375" s="3"/>
    </row>
    <row r="376" spans="1:4" x14ac:dyDescent="0.35">
      <c r="A376" s="6"/>
      <c r="B376" s="6"/>
      <c r="C376" s="6"/>
      <c r="D376" s="3"/>
    </row>
    <row r="377" spans="1:4" x14ac:dyDescent="0.35">
      <c r="A377" s="6"/>
      <c r="B377" s="6"/>
      <c r="C377" s="6"/>
      <c r="D377" s="3"/>
    </row>
    <row r="378" spans="1:4" x14ac:dyDescent="0.35">
      <c r="A378" s="6"/>
      <c r="B378" s="6"/>
      <c r="C378" s="6"/>
      <c r="D378" s="3"/>
    </row>
    <row r="379" spans="1:4" x14ac:dyDescent="0.35">
      <c r="A379" s="6"/>
      <c r="B379" s="6"/>
      <c r="C379" s="6"/>
      <c r="D379" s="3"/>
    </row>
    <row r="380" spans="1:4" x14ac:dyDescent="0.35">
      <c r="A380" s="6"/>
      <c r="B380" s="6"/>
      <c r="C380" s="6"/>
      <c r="D380" s="3"/>
    </row>
    <row r="381" spans="1:4" x14ac:dyDescent="0.35">
      <c r="A381" s="6"/>
      <c r="B381" s="6"/>
      <c r="C381" s="6"/>
      <c r="D381" s="3"/>
    </row>
    <row r="382" spans="1:4" x14ac:dyDescent="0.35">
      <c r="A382" s="6"/>
      <c r="B382" s="6"/>
      <c r="C382" s="6"/>
      <c r="D382" s="3"/>
    </row>
    <row r="383" spans="1:4" x14ac:dyDescent="0.35">
      <c r="A383" s="6"/>
      <c r="B383" s="6"/>
      <c r="C383" s="6"/>
      <c r="D383" s="3"/>
    </row>
    <row r="384" spans="1:4" x14ac:dyDescent="0.35">
      <c r="A384" s="6"/>
      <c r="B384" s="6"/>
      <c r="C384" s="6"/>
      <c r="D384" s="3"/>
    </row>
    <row r="385" spans="1:4" x14ac:dyDescent="0.35">
      <c r="A385" s="6"/>
      <c r="B385" s="6"/>
      <c r="C385" s="6"/>
      <c r="D385" s="3"/>
    </row>
    <row r="386" spans="1:4" x14ac:dyDescent="0.35">
      <c r="A386" s="6"/>
      <c r="B386" s="6"/>
      <c r="C386" s="6"/>
      <c r="D386" s="3"/>
    </row>
    <row r="387" spans="1:4" x14ac:dyDescent="0.35">
      <c r="A387" s="6"/>
      <c r="B387" s="6"/>
      <c r="C387" s="6"/>
      <c r="D387" s="3"/>
    </row>
    <row r="388" spans="1:4" x14ac:dyDescent="0.35">
      <c r="A388" s="6"/>
      <c r="B388" s="6"/>
      <c r="C388" s="6"/>
      <c r="D388" s="3"/>
    </row>
    <row r="389" spans="1:4" x14ac:dyDescent="0.35">
      <c r="A389" s="6"/>
      <c r="B389" s="6"/>
      <c r="C389" s="6"/>
      <c r="D389" s="3"/>
    </row>
    <row r="390" spans="1:4" x14ac:dyDescent="0.35">
      <c r="A390" s="6"/>
      <c r="B390" s="6"/>
      <c r="C390" s="6"/>
      <c r="D390" s="3"/>
    </row>
    <row r="391" spans="1:4" x14ac:dyDescent="0.35">
      <c r="A391" s="6"/>
      <c r="B391" s="6"/>
      <c r="C391" s="6"/>
      <c r="D391" s="3"/>
    </row>
    <row r="392" spans="1:4" x14ac:dyDescent="0.35">
      <c r="A392" s="6"/>
      <c r="B392" s="6"/>
      <c r="C392" s="6"/>
      <c r="D392" s="3"/>
    </row>
    <row r="393" spans="1:4" x14ac:dyDescent="0.35">
      <c r="A393" s="6"/>
      <c r="B393" s="6"/>
      <c r="C393" s="6"/>
      <c r="D393" s="3"/>
    </row>
    <row r="394" spans="1:4" x14ac:dyDescent="0.35">
      <c r="A394" s="6"/>
      <c r="B394" s="6"/>
      <c r="C394" s="6"/>
      <c r="D394" s="3"/>
    </row>
    <row r="395" spans="1:4" x14ac:dyDescent="0.35">
      <c r="A395" s="6"/>
      <c r="B395" s="6"/>
      <c r="C395" s="6"/>
      <c r="D395" s="3"/>
    </row>
    <row r="396" spans="1:4" x14ac:dyDescent="0.35">
      <c r="A396" s="6"/>
      <c r="B396" s="6"/>
      <c r="C396" s="6"/>
      <c r="D396" s="3"/>
    </row>
    <row r="397" spans="1:4" x14ac:dyDescent="0.35">
      <c r="A397" s="6"/>
      <c r="B397" s="6"/>
      <c r="C397" s="6"/>
      <c r="D397" s="3"/>
    </row>
    <row r="398" spans="1:4" x14ac:dyDescent="0.35">
      <c r="A398" s="6"/>
      <c r="B398" s="6"/>
      <c r="C398" s="6"/>
      <c r="D398" s="3"/>
    </row>
    <row r="399" spans="1:4" x14ac:dyDescent="0.35">
      <c r="A399" s="6"/>
      <c r="B399" s="6"/>
      <c r="C399" s="6"/>
      <c r="D399" s="3"/>
    </row>
    <row r="400" spans="1:4" x14ac:dyDescent="0.35">
      <c r="A400" s="6"/>
      <c r="B400" s="6"/>
      <c r="C400" s="6"/>
      <c r="D400" s="3"/>
    </row>
    <row r="401" spans="1:4" x14ac:dyDescent="0.35">
      <c r="A401" s="6"/>
      <c r="B401" s="6"/>
      <c r="C401" s="6"/>
      <c r="D401" s="3"/>
    </row>
    <row r="402" spans="1:4" x14ac:dyDescent="0.35">
      <c r="A402" s="6"/>
      <c r="B402" s="6"/>
      <c r="C402" s="6"/>
      <c r="D402" s="3"/>
    </row>
    <row r="403" spans="1:4" x14ac:dyDescent="0.35">
      <c r="A403" s="6"/>
      <c r="B403" s="6"/>
      <c r="C403" s="6"/>
      <c r="D403" s="3"/>
    </row>
    <row r="404" spans="1:4" x14ac:dyDescent="0.35">
      <c r="A404" s="6"/>
      <c r="B404" s="6"/>
      <c r="C404" s="6"/>
      <c r="D404" s="3"/>
    </row>
    <row r="405" spans="1:4" x14ac:dyDescent="0.35">
      <c r="A405" s="6"/>
      <c r="B405" s="6"/>
      <c r="C405" s="6"/>
      <c r="D405" s="3"/>
    </row>
    <row r="406" spans="1:4" x14ac:dyDescent="0.35">
      <c r="A406" s="6"/>
      <c r="B406" s="6"/>
      <c r="C406" s="6"/>
      <c r="D406" s="3"/>
    </row>
    <row r="407" spans="1:4" x14ac:dyDescent="0.35">
      <c r="A407" s="6"/>
      <c r="B407" s="6"/>
      <c r="C407" s="6"/>
      <c r="D407" s="3"/>
    </row>
    <row r="408" spans="1:4" x14ac:dyDescent="0.35">
      <c r="A408" s="6"/>
      <c r="B408" s="6"/>
      <c r="C408" s="6"/>
      <c r="D408" s="3"/>
    </row>
    <row r="409" spans="1:4" x14ac:dyDescent="0.35">
      <c r="A409" s="6"/>
      <c r="B409" s="6"/>
      <c r="C409" s="6"/>
      <c r="D409" s="3"/>
    </row>
    <row r="410" spans="1:4" x14ac:dyDescent="0.35">
      <c r="A410" s="6"/>
      <c r="B410" s="6"/>
      <c r="C410" s="6"/>
      <c r="D410" s="3"/>
    </row>
    <row r="411" spans="1:4" x14ac:dyDescent="0.35">
      <c r="A411" s="6"/>
      <c r="B411" s="6"/>
      <c r="C411" s="6"/>
      <c r="D411" s="3"/>
    </row>
    <row r="412" spans="1:4" x14ac:dyDescent="0.35">
      <c r="A412" s="6"/>
      <c r="B412" s="6"/>
      <c r="C412" s="6"/>
      <c r="D412" s="3"/>
    </row>
    <row r="413" spans="1:4" x14ac:dyDescent="0.35">
      <c r="A413" s="6"/>
      <c r="B413" s="6"/>
      <c r="C413" s="6"/>
      <c r="D413" s="3"/>
    </row>
    <row r="414" spans="1:4" x14ac:dyDescent="0.35">
      <c r="A414" s="6"/>
      <c r="B414" s="6"/>
      <c r="C414" s="6"/>
      <c r="D414" s="3"/>
    </row>
    <row r="415" spans="1:4" x14ac:dyDescent="0.35">
      <c r="A415" s="6"/>
      <c r="B415" s="6"/>
      <c r="C415" s="6"/>
      <c r="D415" s="3"/>
    </row>
    <row r="416" spans="1:4" x14ac:dyDescent="0.35">
      <c r="A416" s="6"/>
      <c r="B416" s="6"/>
      <c r="C416" s="6"/>
      <c r="D416" s="3"/>
    </row>
    <row r="417" spans="1:4" x14ac:dyDescent="0.35">
      <c r="A417" s="6"/>
      <c r="B417" s="6"/>
      <c r="C417" s="6"/>
      <c r="D417" s="3"/>
    </row>
    <row r="418" spans="1:4" x14ac:dyDescent="0.35">
      <c r="A418" s="6"/>
      <c r="B418" s="6"/>
      <c r="C418" s="6"/>
      <c r="D418" s="3"/>
    </row>
    <row r="419" spans="1:4" x14ac:dyDescent="0.35">
      <c r="A419" s="6"/>
      <c r="B419" s="6"/>
      <c r="C419" s="6"/>
      <c r="D419" s="3"/>
    </row>
    <row r="420" spans="1:4" x14ac:dyDescent="0.35">
      <c r="A420" s="6"/>
      <c r="B420" s="6"/>
      <c r="C420" s="6"/>
      <c r="D420" s="3"/>
    </row>
    <row r="421" spans="1:4" x14ac:dyDescent="0.35">
      <c r="A421" s="6"/>
      <c r="B421" s="6"/>
      <c r="C421" s="6"/>
      <c r="D421" s="3"/>
    </row>
    <row r="422" spans="1:4" x14ac:dyDescent="0.35">
      <c r="A422" s="6"/>
      <c r="B422" s="6"/>
      <c r="C422" s="6"/>
      <c r="D422" s="3"/>
    </row>
    <row r="423" spans="1:4" x14ac:dyDescent="0.35">
      <c r="A423" s="6"/>
      <c r="B423" s="6"/>
      <c r="C423" s="6"/>
      <c r="D423" s="3"/>
    </row>
    <row r="424" spans="1:4" x14ac:dyDescent="0.35">
      <c r="A424" s="6"/>
      <c r="B424" s="6"/>
      <c r="C424" s="6"/>
      <c r="D424" s="3"/>
    </row>
    <row r="425" spans="1:4" x14ac:dyDescent="0.35">
      <c r="A425" s="6"/>
      <c r="B425" s="6"/>
      <c r="C425" s="6"/>
      <c r="D425" s="3"/>
    </row>
    <row r="426" spans="1:4" x14ac:dyDescent="0.35">
      <c r="A426" s="6"/>
      <c r="B426" s="6"/>
      <c r="C426" s="6"/>
      <c r="D426" s="3"/>
    </row>
    <row r="427" spans="1:4" x14ac:dyDescent="0.35">
      <c r="A427" s="6"/>
      <c r="B427" s="6"/>
      <c r="C427" s="6"/>
      <c r="D427" s="3"/>
    </row>
    <row r="428" spans="1:4" x14ac:dyDescent="0.35">
      <c r="A428" s="6"/>
      <c r="B428" s="6"/>
      <c r="C428" s="6"/>
      <c r="D428" s="3"/>
    </row>
    <row r="429" spans="1:4" x14ac:dyDescent="0.35">
      <c r="A429" s="6"/>
      <c r="B429" s="6"/>
      <c r="C429" s="6"/>
      <c r="D429" s="3"/>
    </row>
    <row r="430" spans="1:4" x14ac:dyDescent="0.35">
      <c r="A430" s="6"/>
      <c r="B430" s="6"/>
      <c r="C430" s="6"/>
      <c r="D430" s="3"/>
    </row>
    <row r="431" spans="1:4" x14ac:dyDescent="0.35">
      <c r="A431" s="6"/>
      <c r="B431" s="6"/>
      <c r="C431" s="6"/>
      <c r="D431" s="3"/>
    </row>
    <row r="432" spans="1:4" x14ac:dyDescent="0.35">
      <c r="A432" s="6"/>
      <c r="B432" s="6"/>
      <c r="C432" s="6"/>
      <c r="D432" s="3"/>
    </row>
    <row r="433" spans="1:4" x14ac:dyDescent="0.35">
      <c r="A433" s="6"/>
      <c r="B433" s="6"/>
      <c r="C433" s="6"/>
      <c r="D433" s="3"/>
    </row>
    <row r="434" spans="1:4" x14ac:dyDescent="0.35">
      <c r="A434" s="6"/>
      <c r="B434" s="6"/>
      <c r="C434" s="6"/>
      <c r="D434" s="3"/>
    </row>
    <row r="435" spans="1:4" x14ac:dyDescent="0.35">
      <c r="A435" s="6"/>
      <c r="B435" s="6"/>
      <c r="C435" s="6"/>
      <c r="D435" s="3"/>
    </row>
    <row r="436" spans="1:4" x14ac:dyDescent="0.35">
      <c r="A436" s="6"/>
      <c r="B436" s="6"/>
      <c r="C436" s="6"/>
      <c r="D436" s="3"/>
    </row>
    <row r="437" spans="1:4" x14ac:dyDescent="0.35">
      <c r="A437" s="6"/>
      <c r="B437" s="6"/>
      <c r="C437" s="6"/>
      <c r="D437" s="3"/>
    </row>
    <row r="438" spans="1:4" x14ac:dyDescent="0.35">
      <c r="A438" s="6"/>
      <c r="B438" s="6"/>
      <c r="C438" s="6"/>
      <c r="D438" s="3"/>
    </row>
    <row r="439" spans="1:4" x14ac:dyDescent="0.35">
      <c r="A439" s="6"/>
      <c r="B439" s="6"/>
      <c r="C439" s="6"/>
      <c r="D439" s="3"/>
    </row>
    <row r="440" spans="1:4" x14ac:dyDescent="0.35">
      <c r="A440" s="6"/>
      <c r="B440" s="6"/>
      <c r="C440" s="6"/>
      <c r="D440" s="3"/>
    </row>
    <row r="441" spans="1:4" x14ac:dyDescent="0.35">
      <c r="A441" s="6"/>
      <c r="B441" s="6"/>
      <c r="C441" s="6"/>
      <c r="D441" s="3"/>
    </row>
    <row r="442" spans="1:4" x14ac:dyDescent="0.35">
      <c r="A442" s="6"/>
      <c r="B442" s="6"/>
      <c r="C442" s="6"/>
      <c r="D442" s="3"/>
    </row>
    <row r="443" spans="1:4" x14ac:dyDescent="0.35">
      <c r="A443" s="6"/>
      <c r="B443" s="6"/>
      <c r="C443" s="6"/>
      <c r="D443" s="3"/>
    </row>
    <row r="444" spans="1:4" x14ac:dyDescent="0.35">
      <c r="A444" s="6"/>
      <c r="B444" s="6"/>
      <c r="C444" s="6"/>
      <c r="D444" s="3"/>
    </row>
    <row r="445" spans="1:4" x14ac:dyDescent="0.35">
      <c r="A445" s="6"/>
      <c r="B445" s="6"/>
      <c r="C445" s="6"/>
      <c r="D445" s="3"/>
    </row>
    <row r="446" spans="1:4" x14ac:dyDescent="0.35">
      <c r="A446" s="6"/>
      <c r="B446" s="6"/>
      <c r="C446" s="6"/>
      <c r="D446" s="3"/>
    </row>
    <row r="447" spans="1:4" x14ac:dyDescent="0.35">
      <c r="A447" s="6"/>
      <c r="B447" s="6"/>
      <c r="C447" s="6"/>
      <c r="D447" s="3"/>
    </row>
    <row r="448" spans="1:4" x14ac:dyDescent="0.35">
      <c r="A448" s="6"/>
      <c r="B448" s="6"/>
      <c r="C448" s="6"/>
      <c r="D448" s="3"/>
    </row>
    <row r="449" spans="1:4" x14ac:dyDescent="0.35">
      <c r="A449" s="6"/>
      <c r="B449" s="6"/>
      <c r="C449" s="6"/>
      <c r="D449" s="3"/>
    </row>
    <row r="450" spans="1:4" x14ac:dyDescent="0.35">
      <c r="A450" s="6"/>
      <c r="B450" s="6"/>
      <c r="C450" s="6"/>
      <c r="D450" s="3"/>
    </row>
    <row r="451" spans="1:4" x14ac:dyDescent="0.35">
      <c r="A451" s="6"/>
      <c r="B451" s="6"/>
      <c r="C451" s="6"/>
      <c r="D451" s="3"/>
    </row>
    <row r="452" spans="1:4" x14ac:dyDescent="0.35">
      <c r="A452" s="6"/>
      <c r="B452" s="6"/>
      <c r="C452" s="6"/>
      <c r="D452" s="3"/>
    </row>
    <row r="453" spans="1:4" x14ac:dyDescent="0.35">
      <c r="A453" s="6"/>
      <c r="B453" s="6"/>
      <c r="C453" s="6"/>
      <c r="D453" s="3"/>
    </row>
    <row r="454" spans="1:4" x14ac:dyDescent="0.35">
      <c r="A454" s="6"/>
      <c r="B454" s="6"/>
      <c r="C454" s="6"/>
      <c r="D454" s="3"/>
    </row>
    <row r="455" spans="1:4" x14ac:dyDescent="0.35">
      <c r="A455" s="6"/>
      <c r="B455" s="6"/>
      <c r="C455" s="6"/>
      <c r="D455" s="3"/>
    </row>
    <row r="456" spans="1:4" x14ac:dyDescent="0.35">
      <c r="A456" s="6"/>
      <c r="B456" s="6"/>
      <c r="C456" s="6"/>
      <c r="D456" s="3"/>
    </row>
    <row r="457" spans="1:4" x14ac:dyDescent="0.35">
      <c r="A457" s="6"/>
      <c r="B457" s="6"/>
      <c r="C457" s="6"/>
      <c r="D457" s="3"/>
    </row>
    <row r="458" spans="1:4" x14ac:dyDescent="0.35">
      <c r="A458" s="6"/>
      <c r="B458" s="6"/>
      <c r="C458" s="6"/>
      <c r="D458" s="3"/>
    </row>
    <row r="459" spans="1:4" x14ac:dyDescent="0.35">
      <c r="A459" s="6"/>
      <c r="B459" s="6"/>
      <c r="C459" s="6"/>
      <c r="D459" s="3"/>
    </row>
    <row r="460" spans="1:4" x14ac:dyDescent="0.35">
      <c r="A460" s="6"/>
      <c r="B460" s="6"/>
      <c r="C460" s="6"/>
      <c r="D460" s="3"/>
    </row>
    <row r="461" spans="1:4" x14ac:dyDescent="0.35">
      <c r="A461" s="6"/>
      <c r="B461" s="6"/>
      <c r="C461" s="6"/>
      <c r="D461" s="3"/>
    </row>
    <row r="462" spans="1:4" x14ac:dyDescent="0.35">
      <c r="A462" s="6"/>
      <c r="B462" s="6"/>
      <c r="C462" s="6"/>
      <c r="D462" s="3"/>
    </row>
    <row r="463" spans="1:4" x14ac:dyDescent="0.35">
      <c r="A463" s="6"/>
      <c r="B463" s="6"/>
      <c r="C463" s="6"/>
      <c r="D463" s="3"/>
    </row>
    <row r="464" spans="1:4" x14ac:dyDescent="0.35">
      <c r="A464" s="6"/>
      <c r="B464" s="6"/>
      <c r="C464" s="6"/>
      <c r="D464" s="3"/>
    </row>
    <row r="465" spans="1:4" x14ac:dyDescent="0.35">
      <c r="A465" s="6"/>
      <c r="B465" s="6"/>
      <c r="C465" s="6"/>
      <c r="D465" s="3"/>
    </row>
    <row r="466" spans="1:4" x14ac:dyDescent="0.35">
      <c r="A466" s="6"/>
      <c r="B466" s="6"/>
      <c r="C466" s="6"/>
      <c r="D466" s="3"/>
    </row>
    <row r="467" spans="1:4" x14ac:dyDescent="0.35">
      <c r="A467" s="6"/>
      <c r="B467" s="6"/>
      <c r="C467" s="6"/>
      <c r="D467" s="3"/>
    </row>
    <row r="468" spans="1:4" x14ac:dyDescent="0.35">
      <c r="A468" s="6"/>
      <c r="B468" s="6"/>
      <c r="C468" s="6"/>
      <c r="D468" s="3"/>
    </row>
    <row r="469" spans="1:4" x14ac:dyDescent="0.35">
      <c r="A469" s="6"/>
      <c r="B469" s="6"/>
      <c r="C469" s="6"/>
      <c r="D469" s="3"/>
    </row>
    <row r="470" spans="1:4" x14ac:dyDescent="0.35">
      <c r="A470" s="6"/>
      <c r="B470" s="6"/>
      <c r="C470" s="6"/>
      <c r="D470" s="3"/>
    </row>
    <row r="471" spans="1:4" x14ac:dyDescent="0.35">
      <c r="A471" s="6"/>
      <c r="B471" s="6"/>
      <c r="C471" s="6"/>
      <c r="D471" s="3"/>
    </row>
    <row r="472" spans="1:4" x14ac:dyDescent="0.35">
      <c r="A472" s="6"/>
      <c r="B472" s="6"/>
      <c r="C472" s="6"/>
      <c r="D472" s="3"/>
    </row>
    <row r="473" spans="1:4" x14ac:dyDescent="0.35">
      <c r="A473" s="6"/>
      <c r="B473" s="6"/>
      <c r="C473" s="6"/>
      <c r="D473" s="3"/>
    </row>
    <row r="474" spans="1:4" x14ac:dyDescent="0.35">
      <c r="A474" s="6"/>
      <c r="B474" s="6"/>
      <c r="C474" s="6"/>
      <c r="D474" s="3"/>
    </row>
    <row r="475" spans="1:4" x14ac:dyDescent="0.35">
      <c r="A475" s="6"/>
      <c r="B475" s="6"/>
      <c r="C475" s="6"/>
      <c r="D475" s="3"/>
    </row>
    <row r="476" spans="1:4" x14ac:dyDescent="0.35">
      <c r="A476" s="6"/>
      <c r="B476" s="6"/>
      <c r="C476" s="6"/>
      <c r="D476" s="3"/>
    </row>
    <row r="477" spans="1:4" x14ac:dyDescent="0.35">
      <c r="A477" s="6"/>
      <c r="B477" s="6"/>
      <c r="C477" s="6"/>
      <c r="D477" s="3"/>
    </row>
    <row r="478" spans="1:4" x14ac:dyDescent="0.35">
      <c r="A478" s="6"/>
      <c r="B478" s="6"/>
      <c r="C478" s="6"/>
      <c r="D478" s="3"/>
    </row>
    <row r="479" spans="1:4" x14ac:dyDescent="0.35">
      <c r="A479" s="6"/>
      <c r="B479" s="6"/>
      <c r="C479" s="6"/>
      <c r="D479" s="3"/>
    </row>
    <row r="480" spans="1:4" x14ac:dyDescent="0.35">
      <c r="A480" s="6"/>
      <c r="B480" s="6"/>
      <c r="C480" s="6"/>
      <c r="D480" s="3"/>
    </row>
    <row r="481" spans="1:4" x14ac:dyDescent="0.35">
      <c r="A481" s="6"/>
      <c r="B481" s="6"/>
      <c r="C481" s="6"/>
      <c r="D481" s="3"/>
    </row>
    <row r="482" spans="1:4" x14ac:dyDescent="0.35">
      <c r="A482" s="6"/>
      <c r="B482" s="6"/>
      <c r="C482" s="6"/>
      <c r="D482" s="3"/>
    </row>
    <row r="483" spans="1:4" x14ac:dyDescent="0.35">
      <c r="A483" s="6"/>
      <c r="B483" s="6"/>
      <c r="C483" s="6"/>
      <c r="D483" s="3"/>
    </row>
    <row r="484" spans="1:4" x14ac:dyDescent="0.35">
      <c r="A484" s="6"/>
      <c r="B484" s="6"/>
      <c r="C484" s="6"/>
      <c r="D484" s="3"/>
    </row>
    <row r="485" spans="1:4" x14ac:dyDescent="0.35">
      <c r="A485" s="6"/>
      <c r="B485" s="6"/>
      <c r="C485" s="6"/>
      <c r="D485" s="3"/>
    </row>
    <row r="486" spans="1:4" x14ac:dyDescent="0.35">
      <c r="A486" s="6"/>
      <c r="B486" s="6"/>
      <c r="C486" s="6"/>
      <c r="D486" s="3"/>
    </row>
    <row r="487" spans="1:4" x14ac:dyDescent="0.35">
      <c r="A487" s="6"/>
      <c r="B487" s="6"/>
      <c r="C487" s="6"/>
      <c r="D487" s="3"/>
    </row>
    <row r="488" spans="1:4" x14ac:dyDescent="0.35">
      <c r="A488" s="6"/>
      <c r="B488" s="6"/>
      <c r="C488" s="6"/>
      <c r="D488" s="3"/>
    </row>
    <row r="489" spans="1:4" x14ac:dyDescent="0.35">
      <c r="A489" s="6"/>
      <c r="B489" s="6"/>
      <c r="C489" s="6"/>
      <c r="D489" s="3"/>
    </row>
    <row r="490" spans="1:4" x14ac:dyDescent="0.35">
      <c r="A490" s="6"/>
      <c r="B490" s="6"/>
      <c r="C490" s="6"/>
      <c r="D490" s="3"/>
    </row>
    <row r="491" spans="1:4" x14ac:dyDescent="0.35">
      <c r="A491" s="6"/>
      <c r="B491" s="6"/>
      <c r="C491" s="6"/>
      <c r="D491" s="3"/>
    </row>
    <row r="492" spans="1:4" x14ac:dyDescent="0.35">
      <c r="A492" s="6"/>
      <c r="B492" s="6"/>
      <c r="C492" s="6"/>
      <c r="D492" s="3"/>
    </row>
    <row r="493" spans="1:4" x14ac:dyDescent="0.35">
      <c r="A493" s="6"/>
      <c r="B493" s="6"/>
      <c r="C493" s="6"/>
      <c r="D493" s="3"/>
    </row>
    <row r="494" spans="1:4" x14ac:dyDescent="0.35">
      <c r="A494" s="6"/>
      <c r="B494" s="6"/>
      <c r="C494" s="6"/>
      <c r="D494" s="3"/>
    </row>
    <row r="495" spans="1:4" x14ac:dyDescent="0.35">
      <c r="A495" s="6"/>
      <c r="B495" s="6"/>
      <c r="C495" s="6"/>
      <c r="D495" s="3"/>
    </row>
    <row r="496" spans="1:4" x14ac:dyDescent="0.35">
      <c r="A496" s="6"/>
      <c r="B496" s="6"/>
      <c r="C496" s="6"/>
      <c r="D496" s="3"/>
    </row>
    <row r="497" spans="1:4" x14ac:dyDescent="0.35">
      <c r="A497" s="6"/>
      <c r="B497" s="6"/>
      <c r="C497" s="6"/>
      <c r="D497" s="3"/>
    </row>
    <row r="498" spans="1:4" x14ac:dyDescent="0.35">
      <c r="A498" s="6"/>
      <c r="B498" s="6"/>
      <c r="C498" s="6"/>
      <c r="D498" s="3"/>
    </row>
    <row r="499" spans="1:4" x14ac:dyDescent="0.35">
      <c r="A499" s="6"/>
      <c r="B499" s="6"/>
      <c r="C499" s="6"/>
      <c r="D499" s="3"/>
    </row>
    <row r="500" spans="1:4" x14ac:dyDescent="0.35">
      <c r="A500" s="6"/>
      <c r="B500" s="6"/>
      <c r="C500" s="6"/>
      <c r="D500" s="3"/>
    </row>
    <row r="501" spans="1:4" x14ac:dyDescent="0.35">
      <c r="A501" s="6"/>
      <c r="B501" s="6"/>
      <c r="C501" s="6"/>
      <c r="D501" s="3"/>
    </row>
    <row r="502" spans="1:4" x14ac:dyDescent="0.35">
      <c r="A502" s="6"/>
      <c r="B502" s="6"/>
      <c r="C502" s="6"/>
      <c r="D502" s="3"/>
    </row>
    <row r="503" spans="1:4" x14ac:dyDescent="0.35">
      <c r="A503" s="6"/>
      <c r="B503" s="6"/>
      <c r="C503" s="6"/>
      <c r="D503" s="3"/>
    </row>
    <row r="504" spans="1:4" x14ac:dyDescent="0.35">
      <c r="A504" s="6"/>
      <c r="B504" s="6"/>
      <c r="C504" s="6"/>
      <c r="D504" s="3"/>
    </row>
    <row r="505" spans="1:4" x14ac:dyDescent="0.35">
      <c r="A505" s="6"/>
      <c r="B505" s="6"/>
      <c r="C505" s="6"/>
      <c r="D505" s="3"/>
    </row>
    <row r="506" spans="1:4" x14ac:dyDescent="0.35">
      <c r="A506" s="6"/>
      <c r="B506" s="6"/>
      <c r="C506" s="6"/>
      <c r="D506" s="3"/>
    </row>
    <row r="507" spans="1:4" x14ac:dyDescent="0.35">
      <c r="A507" s="6"/>
      <c r="B507" s="6"/>
      <c r="C507" s="6"/>
      <c r="D507" s="3"/>
    </row>
    <row r="508" spans="1:4" x14ac:dyDescent="0.35">
      <c r="A508" s="6"/>
      <c r="B508" s="6"/>
      <c r="C508" s="6"/>
      <c r="D508" s="3"/>
    </row>
    <row r="509" spans="1:4" x14ac:dyDescent="0.35">
      <c r="A509" s="6"/>
      <c r="B509" s="6"/>
      <c r="C509" s="6"/>
      <c r="D509" s="3"/>
    </row>
    <row r="510" spans="1:4" x14ac:dyDescent="0.35">
      <c r="A510" s="6"/>
      <c r="B510" s="6"/>
      <c r="C510" s="6"/>
      <c r="D510" s="3"/>
    </row>
    <row r="511" spans="1:4" x14ac:dyDescent="0.35">
      <c r="A511" s="6"/>
      <c r="B511" s="6"/>
      <c r="C511" s="6"/>
      <c r="D511" s="3"/>
    </row>
    <row r="512" spans="1:4" x14ac:dyDescent="0.35">
      <c r="A512" s="6"/>
      <c r="B512" s="6"/>
      <c r="C512" s="6"/>
      <c r="D512" s="3"/>
    </row>
    <row r="513" spans="1:4" x14ac:dyDescent="0.35">
      <c r="A513" s="6"/>
      <c r="B513" s="6"/>
      <c r="C513" s="6"/>
      <c r="D513" s="3"/>
    </row>
    <row r="514" spans="1:4" x14ac:dyDescent="0.35">
      <c r="A514" s="6"/>
      <c r="B514" s="6"/>
      <c r="C514" s="6"/>
      <c r="D514" s="3"/>
    </row>
    <row r="515" spans="1:4" x14ac:dyDescent="0.35">
      <c r="A515" s="6"/>
      <c r="B515" s="6"/>
      <c r="C515" s="6"/>
      <c r="D515" s="3"/>
    </row>
    <row r="516" spans="1:4" x14ac:dyDescent="0.35">
      <c r="A516" s="6"/>
      <c r="B516" s="6"/>
      <c r="C516" s="6"/>
      <c r="D516" s="3"/>
    </row>
    <row r="517" spans="1:4" x14ac:dyDescent="0.35">
      <c r="A517" s="6"/>
      <c r="B517" s="6"/>
      <c r="C517" s="6"/>
      <c r="D517" s="3"/>
    </row>
    <row r="518" spans="1:4" x14ac:dyDescent="0.35">
      <c r="A518" s="6"/>
      <c r="B518" s="6"/>
      <c r="C518" s="6"/>
      <c r="D518" s="3"/>
    </row>
    <row r="519" spans="1:4" x14ac:dyDescent="0.35">
      <c r="A519" s="6"/>
      <c r="B519" s="6"/>
      <c r="C519" s="6"/>
      <c r="D519" s="3"/>
    </row>
    <row r="520" spans="1:4" x14ac:dyDescent="0.35">
      <c r="A520" s="6"/>
      <c r="B520" s="6"/>
      <c r="C520" s="6"/>
      <c r="D520" s="3"/>
    </row>
    <row r="521" spans="1:4" x14ac:dyDescent="0.35">
      <c r="A521" s="6"/>
      <c r="B521" s="6"/>
      <c r="C521" s="6"/>
      <c r="D521" s="3"/>
    </row>
    <row r="522" spans="1:4" x14ac:dyDescent="0.35">
      <c r="A522" s="6"/>
      <c r="B522" s="6"/>
      <c r="C522" s="6"/>
      <c r="D522" s="3"/>
    </row>
    <row r="523" spans="1:4" x14ac:dyDescent="0.35">
      <c r="A523" s="6"/>
      <c r="B523" s="6"/>
      <c r="C523" s="6"/>
      <c r="D523" s="3"/>
    </row>
    <row r="524" spans="1:4" x14ac:dyDescent="0.35">
      <c r="A524" s="6"/>
      <c r="B524" s="6"/>
      <c r="C524" s="6"/>
      <c r="D524" s="3"/>
    </row>
    <row r="525" spans="1:4" x14ac:dyDescent="0.35">
      <c r="A525" s="6"/>
      <c r="B525" s="6"/>
      <c r="C525" s="6"/>
      <c r="D525" s="3"/>
    </row>
    <row r="526" spans="1:4" x14ac:dyDescent="0.35">
      <c r="A526" s="6"/>
      <c r="B526" s="6"/>
      <c r="C526" s="6"/>
      <c r="D526" s="3"/>
    </row>
    <row r="527" spans="1:4" x14ac:dyDescent="0.35">
      <c r="A527" s="6"/>
      <c r="B527" s="6"/>
      <c r="C527" s="6"/>
      <c r="D527" s="3"/>
    </row>
    <row r="528" spans="1:4" x14ac:dyDescent="0.35">
      <c r="A528" s="6"/>
      <c r="B528" s="6"/>
      <c r="C528" s="6"/>
      <c r="D528" s="3"/>
    </row>
    <row r="529" spans="1:4" x14ac:dyDescent="0.35">
      <c r="A529" s="6"/>
      <c r="B529" s="6"/>
      <c r="C529" s="6"/>
      <c r="D529" s="3"/>
    </row>
    <row r="530" spans="1:4" x14ac:dyDescent="0.35">
      <c r="A530" s="6"/>
      <c r="B530" s="6"/>
      <c r="C530" s="6"/>
      <c r="D530" s="3"/>
    </row>
    <row r="531" spans="1:4" x14ac:dyDescent="0.35">
      <c r="A531" s="6"/>
      <c r="B531" s="6"/>
      <c r="C531" s="6"/>
      <c r="D531" s="3"/>
    </row>
    <row r="532" spans="1:4" x14ac:dyDescent="0.35">
      <c r="A532" s="6"/>
      <c r="B532" s="6"/>
      <c r="C532" s="6"/>
      <c r="D532" s="3"/>
    </row>
    <row r="533" spans="1:4" x14ac:dyDescent="0.35">
      <c r="A533" s="6"/>
      <c r="B533" s="6"/>
      <c r="C533" s="6"/>
      <c r="D533" s="3"/>
    </row>
    <row r="534" spans="1:4" x14ac:dyDescent="0.35">
      <c r="A534" s="6"/>
      <c r="B534" s="6"/>
      <c r="C534" s="6"/>
      <c r="D534" s="3"/>
    </row>
    <row r="535" spans="1:4" x14ac:dyDescent="0.35">
      <c r="A535" s="6"/>
      <c r="B535" s="6"/>
      <c r="C535" s="6"/>
      <c r="D535" s="3"/>
    </row>
    <row r="536" spans="1:4" x14ac:dyDescent="0.35">
      <c r="A536" s="6"/>
      <c r="B536" s="6"/>
      <c r="C536" s="6"/>
      <c r="D536" s="3"/>
    </row>
    <row r="537" spans="1:4" x14ac:dyDescent="0.35">
      <c r="A537" s="6"/>
      <c r="B537" s="6"/>
      <c r="C537" s="6"/>
      <c r="D537" s="3"/>
    </row>
    <row r="538" spans="1:4" x14ac:dyDescent="0.35">
      <c r="A538" s="6"/>
      <c r="B538" s="6"/>
      <c r="C538" s="6"/>
      <c r="D538" s="3"/>
    </row>
    <row r="539" spans="1:4" x14ac:dyDescent="0.35">
      <c r="A539" s="6"/>
      <c r="B539" s="6"/>
      <c r="C539" s="6"/>
      <c r="D539" s="3"/>
    </row>
    <row r="540" spans="1:4" x14ac:dyDescent="0.35">
      <c r="A540" s="6"/>
      <c r="B540" s="6"/>
      <c r="C540" s="6"/>
      <c r="D540" s="3"/>
    </row>
    <row r="541" spans="1:4" x14ac:dyDescent="0.35">
      <c r="A541" s="6"/>
      <c r="B541" s="6"/>
      <c r="C541" s="6"/>
      <c r="D541" s="3"/>
    </row>
    <row r="542" spans="1:4" x14ac:dyDescent="0.35">
      <c r="A542" s="6"/>
      <c r="B542" s="6"/>
      <c r="C542" s="6"/>
      <c r="D542" s="3"/>
    </row>
    <row r="543" spans="1:4" x14ac:dyDescent="0.35">
      <c r="A543" s="6"/>
      <c r="B543" s="6"/>
      <c r="C543" s="6"/>
      <c r="D543" s="3"/>
    </row>
    <row r="544" spans="1:4" x14ac:dyDescent="0.35">
      <c r="A544" s="6"/>
      <c r="B544" s="6"/>
      <c r="C544" s="6"/>
      <c r="D544" s="3"/>
    </row>
    <row r="545" spans="1:4" x14ac:dyDescent="0.35">
      <c r="A545" s="6"/>
      <c r="B545" s="6"/>
      <c r="C545" s="6"/>
      <c r="D545" s="3"/>
    </row>
    <row r="546" spans="1:4" x14ac:dyDescent="0.35">
      <c r="A546" s="6"/>
      <c r="B546" s="6"/>
      <c r="C546" s="6"/>
      <c r="D546" s="3"/>
    </row>
    <row r="547" spans="1:4" x14ac:dyDescent="0.35">
      <c r="A547" s="6"/>
      <c r="B547" s="6"/>
      <c r="C547" s="6"/>
      <c r="D547" s="3"/>
    </row>
    <row r="548" spans="1:4" x14ac:dyDescent="0.35">
      <c r="A548" s="6"/>
      <c r="B548" s="6"/>
      <c r="C548" s="6"/>
      <c r="D548" s="3"/>
    </row>
    <row r="549" spans="1:4" x14ac:dyDescent="0.35">
      <c r="A549" s="6"/>
      <c r="B549" s="6"/>
      <c r="C549" s="6"/>
      <c r="D549" s="3"/>
    </row>
    <row r="550" spans="1:4" x14ac:dyDescent="0.35">
      <c r="A550" s="6"/>
      <c r="B550" s="6"/>
      <c r="C550" s="6"/>
      <c r="D550" s="3"/>
    </row>
    <row r="551" spans="1:4" x14ac:dyDescent="0.35">
      <c r="A551" s="6"/>
      <c r="B551" s="6"/>
      <c r="C551" s="6"/>
      <c r="D551" s="3"/>
    </row>
    <row r="552" spans="1:4" x14ac:dyDescent="0.35">
      <c r="A552" s="6"/>
      <c r="B552" s="6"/>
      <c r="C552" s="6"/>
      <c r="D552" s="3"/>
    </row>
    <row r="553" spans="1:4" x14ac:dyDescent="0.35">
      <c r="A553" s="6"/>
      <c r="B553" s="6"/>
      <c r="C553" s="6"/>
      <c r="D553" s="3"/>
    </row>
    <row r="554" spans="1:4" x14ac:dyDescent="0.35">
      <c r="A554" s="6"/>
      <c r="B554" s="6"/>
      <c r="C554" s="6"/>
      <c r="D554" s="3"/>
    </row>
    <row r="555" spans="1:4" x14ac:dyDescent="0.35">
      <c r="A555" s="6"/>
      <c r="B555" s="6"/>
      <c r="C555" s="6"/>
      <c r="D555" s="3"/>
    </row>
    <row r="556" spans="1:4" x14ac:dyDescent="0.35">
      <c r="A556" s="6"/>
      <c r="B556" s="6"/>
      <c r="C556" s="6"/>
      <c r="D556" s="3"/>
    </row>
    <row r="557" spans="1:4" x14ac:dyDescent="0.35">
      <c r="A557" s="6"/>
      <c r="B557" s="6"/>
      <c r="C557" s="6"/>
      <c r="D557" s="3"/>
    </row>
    <row r="558" spans="1:4" x14ac:dyDescent="0.35">
      <c r="A558" s="6"/>
      <c r="B558" s="6"/>
      <c r="C558" s="6"/>
      <c r="D558" s="3"/>
    </row>
    <row r="559" spans="1:4" x14ac:dyDescent="0.35">
      <c r="A559" s="6"/>
      <c r="B559" s="6"/>
      <c r="C559" s="6"/>
      <c r="D559" s="3"/>
    </row>
    <row r="560" spans="1:4" x14ac:dyDescent="0.35">
      <c r="A560" s="6"/>
      <c r="B560" s="6"/>
      <c r="C560" s="6"/>
      <c r="D560" s="3"/>
    </row>
    <row r="561" spans="1:4" x14ac:dyDescent="0.35">
      <c r="A561" s="6"/>
      <c r="B561" s="6"/>
      <c r="C561" s="6"/>
      <c r="D561" s="3"/>
    </row>
    <row r="562" spans="1:4" x14ac:dyDescent="0.35">
      <c r="A562" s="6"/>
      <c r="B562" s="6"/>
      <c r="C562" s="6"/>
      <c r="D562" s="3"/>
    </row>
    <row r="563" spans="1:4" x14ac:dyDescent="0.35">
      <c r="A563" s="6"/>
      <c r="B563" s="6"/>
      <c r="C563" s="6"/>
      <c r="D563" s="3"/>
    </row>
  </sheetData>
  <autoFilter ref="A2:D2"/>
  <mergeCells count="1">
    <mergeCell ref="B1:C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topLeftCell="D10" workbookViewId="0">
      <selection activeCell="N26" sqref="N26"/>
    </sheetView>
  </sheetViews>
  <sheetFormatPr baseColWidth="10" defaultRowHeight="14.5" x14ac:dyDescent="0.35"/>
  <cols>
    <col min="1" max="1" width="40.81640625" customWidth="1"/>
    <col min="2" max="2" width="40.7265625" style="20" customWidth="1"/>
  </cols>
  <sheetData>
    <row r="1" spans="1:2" s="3" customFormat="1" ht="43.5" x14ac:dyDescent="0.35">
      <c r="A1" s="8"/>
      <c r="B1" s="10" t="s">
        <v>43</v>
      </c>
    </row>
    <row r="2" spans="1:2" x14ac:dyDescent="0.35">
      <c r="A2" s="11" t="s">
        <v>0</v>
      </c>
      <c r="B2" s="12">
        <v>0.85263702171664946</v>
      </c>
    </row>
    <row r="3" spans="1:2" x14ac:dyDescent="0.35">
      <c r="A3" s="7" t="s">
        <v>1</v>
      </c>
      <c r="B3" s="12">
        <v>0.88819435208582698</v>
      </c>
    </row>
    <row r="4" spans="1:2" x14ac:dyDescent="0.35">
      <c r="A4" s="7" t="s">
        <v>2</v>
      </c>
      <c r="B4" s="12">
        <v>0.9663056157307115</v>
      </c>
    </row>
    <row r="5" spans="1:2" x14ac:dyDescent="0.35">
      <c r="A5" s="7" t="s">
        <v>4</v>
      </c>
      <c r="B5" s="12">
        <v>0.72181737532475765</v>
      </c>
    </row>
    <row r="6" spans="1:2" x14ac:dyDescent="0.35">
      <c r="A6" s="7" t="s">
        <v>5</v>
      </c>
      <c r="B6" s="12">
        <v>0.93643267738010327</v>
      </c>
    </row>
    <row r="7" spans="1:2" x14ac:dyDescent="0.35">
      <c r="A7" s="7" t="s">
        <v>6</v>
      </c>
      <c r="B7" s="12">
        <v>0.99383594120436225</v>
      </c>
    </row>
    <row r="8" spans="1:2" x14ac:dyDescent="0.35">
      <c r="A8" s="7" t="s">
        <v>7</v>
      </c>
      <c r="B8" s="12">
        <v>0.95637022581544462</v>
      </c>
    </row>
    <row r="9" spans="1:2" x14ac:dyDescent="0.35">
      <c r="A9" s="14" t="s">
        <v>8</v>
      </c>
      <c r="B9" s="12">
        <v>0.95395361661713796</v>
      </c>
    </row>
    <row r="10" spans="1:2" x14ac:dyDescent="0.35">
      <c r="A10" s="15" t="s">
        <v>45</v>
      </c>
      <c r="B10" s="46">
        <v>0.88060981734071841</v>
      </c>
    </row>
    <row r="11" spans="1:2" x14ac:dyDescent="0.35">
      <c r="A11" s="7" t="s">
        <v>9</v>
      </c>
      <c r="B11" s="12">
        <v>0.84868675912295655</v>
      </c>
    </row>
    <row r="12" spans="1:2" x14ac:dyDescent="0.35">
      <c r="A12" s="7" t="s">
        <v>10</v>
      </c>
      <c r="B12" s="12">
        <v>0.77959999999999996</v>
      </c>
    </row>
    <row r="13" spans="1:2" x14ac:dyDescent="0.35">
      <c r="A13" s="7" t="s">
        <v>11</v>
      </c>
      <c r="B13" s="12">
        <v>0.88461066830165547</v>
      </c>
    </row>
    <row r="14" spans="1:2" x14ac:dyDescent="0.35">
      <c r="A14" s="7" t="s">
        <v>12</v>
      </c>
      <c r="B14" s="12">
        <v>0.76891216005001561</v>
      </c>
    </row>
    <row r="15" spans="1:2" x14ac:dyDescent="0.35">
      <c r="A15" s="7" t="s">
        <v>13</v>
      </c>
      <c r="B15" s="12">
        <v>0.70861532833363816</v>
      </c>
    </row>
    <row r="16" spans="1:2" x14ac:dyDescent="0.35">
      <c r="A16" s="7" t="s">
        <v>14</v>
      </c>
      <c r="B16" s="12">
        <v>0.97964854310603788</v>
      </c>
    </row>
    <row r="17" spans="1:2" x14ac:dyDescent="0.35">
      <c r="A17" s="7" t="s">
        <v>15</v>
      </c>
      <c r="B17" s="12">
        <v>0.78658304827061953</v>
      </c>
    </row>
    <row r="18" spans="1:2" x14ac:dyDescent="0.35">
      <c r="A18" s="7" t="s">
        <v>16</v>
      </c>
      <c r="B18" s="12">
        <v>0.91852526172052795</v>
      </c>
    </row>
    <row r="19" spans="1:2" x14ac:dyDescent="0.35">
      <c r="A19" s="7" t="s">
        <v>17</v>
      </c>
      <c r="B19" s="12">
        <v>0.67211349377282514</v>
      </c>
    </row>
    <row r="20" spans="1:2" x14ac:dyDescent="0.35">
      <c r="A20" s="7" t="s">
        <v>18</v>
      </c>
      <c r="B20" s="12">
        <v>0.97050000000000003</v>
      </c>
    </row>
    <row r="21" spans="1:2" x14ac:dyDescent="0.35">
      <c r="A21" s="7" t="s">
        <v>19</v>
      </c>
      <c r="B21" s="12">
        <v>0.73002327385570209</v>
      </c>
    </row>
    <row r="22" spans="1:2" x14ac:dyDescent="0.35">
      <c r="A22" s="7" t="s">
        <v>20</v>
      </c>
      <c r="B22" s="12">
        <v>0.96586726157278302</v>
      </c>
    </row>
    <row r="23" spans="1:2" x14ac:dyDescent="0.35">
      <c r="A23" s="15" t="s">
        <v>46</v>
      </c>
      <c r="B23" s="46">
        <v>0.82226876827554274</v>
      </c>
    </row>
    <row r="24" spans="1:2" x14ac:dyDescent="0.35">
      <c r="A24" s="7" t="s">
        <v>21</v>
      </c>
      <c r="B24" s="12">
        <v>0.96073321171053772</v>
      </c>
    </row>
    <row r="25" spans="1:2" x14ac:dyDescent="0.35">
      <c r="A25" s="7" t="s">
        <v>22</v>
      </c>
      <c r="B25" s="12">
        <v>0.96893701909375896</v>
      </c>
    </row>
    <row r="26" spans="1:2" x14ac:dyDescent="0.35">
      <c r="A26" s="17" t="s">
        <v>23</v>
      </c>
      <c r="B26" s="12">
        <v>0.7160154100165107</v>
      </c>
    </row>
    <row r="27" spans="1:2" x14ac:dyDescent="0.35">
      <c r="A27" s="7" t="s">
        <v>24</v>
      </c>
      <c r="B27" s="12">
        <v>0.97487769403675795</v>
      </c>
    </row>
    <row r="28" spans="1:2" x14ac:dyDescent="0.35">
      <c r="A28" s="7" t="s">
        <v>25</v>
      </c>
      <c r="B28" s="12">
        <v>0.9906049276195954</v>
      </c>
    </row>
    <row r="29" spans="1:2" x14ac:dyDescent="0.35">
      <c r="A29" s="7" t="s">
        <v>26</v>
      </c>
      <c r="B29" s="12">
        <v>0.91254083940688613</v>
      </c>
    </row>
    <row r="30" spans="1:2" x14ac:dyDescent="0.35">
      <c r="A30" s="15" t="s">
        <v>47</v>
      </c>
      <c r="B30" s="46">
        <v>0.94222750302649871</v>
      </c>
    </row>
    <row r="31" spans="1:2" x14ac:dyDescent="0.35">
      <c r="A31" s="7" t="s">
        <v>32</v>
      </c>
      <c r="B31" s="12">
        <v>0.92864058869093724</v>
      </c>
    </row>
    <row r="32" spans="1:2" x14ac:dyDescent="0.35">
      <c r="A32" s="7" t="s">
        <v>33</v>
      </c>
      <c r="B32" s="12">
        <v>0.99197355996222847</v>
      </c>
    </row>
    <row r="33" spans="1:2" x14ac:dyDescent="0.35">
      <c r="A33" s="7" t="s">
        <v>34</v>
      </c>
      <c r="B33" s="12">
        <v>0.99254426840633736</v>
      </c>
    </row>
    <row r="34" spans="1:2" x14ac:dyDescent="0.35">
      <c r="A34" s="18" t="s">
        <v>35</v>
      </c>
      <c r="B34" s="12">
        <v>0.97652582159624413</v>
      </c>
    </row>
    <row r="35" spans="1:2" x14ac:dyDescent="0.35">
      <c r="A35" s="7" t="s">
        <v>36</v>
      </c>
      <c r="B35" s="12">
        <v>0.98919753086419748</v>
      </c>
    </row>
    <row r="36" spans="1:2" x14ac:dyDescent="0.35">
      <c r="A36" s="7" t="s">
        <v>37</v>
      </c>
      <c r="B36" s="12">
        <v>1</v>
      </c>
    </row>
    <row r="37" spans="1:2" x14ac:dyDescent="0.35">
      <c r="A37" s="17" t="s">
        <v>38</v>
      </c>
      <c r="B37" s="12">
        <v>1</v>
      </c>
    </row>
    <row r="38" spans="1:2" x14ac:dyDescent="0.35">
      <c r="A38" s="7" t="s">
        <v>62</v>
      </c>
      <c r="B38" s="12">
        <v>1</v>
      </c>
    </row>
    <row r="39" spans="1:2" ht="21" x14ac:dyDescent="0.5">
      <c r="A39" s="19" t="s">
        <v>48</v>
      </c>
      <c r="B39" s="52">
        <v>0.86150000000000004</v>
      </c>
    </row>
  </sheetData>
  <autoFilter ref="A1:B39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"/>
  <sheetViews>
    <sheetView topLeftCell="E2" workbookViewId="0">
      <selection activeCell="L53" sqref="L53"/>
    </sheetView>
  </sheetViews>
  <sheetFormatPr baseColWidth="10" defaultRowHeight="14.5" x14ac:dyDescent="0.35"/>
  <cols>
    <col min="1" max="1" width="42" style="8" customWidth="1"/>
    <col min="2" max="3" width="9.54296875" style="8" bestFit="1" customWidth="1"/>
  </cols>
  <sheetData>
    <row r="1" spans="1:3" ht="30.75" customHeight="1" x14ac:dyDescent="0.35">
      <c r="A1" s="21" t="s">
        <v>30</v>
      </c>
      <c r="B1" s="21"/>
      <c r="C1" s="22"/>
    </row>
    <row r="2" spans="1:3" s="3" customFormat="1" ht="30.75" customHeight="1" x14ac:dyDescent="0.35">
      <c r="A2" s="84"/>
      <c r="B2" s="9" t="s">
        <v>60</v>
      </c>
      <c r="C2" s="9" t="s">
        <v>61</v>
      </c>
    </row>
    <row r="3" spans="1:3" x14ac:dyDescent="0.35">
      <c r="A3" s="53" t="s">
        <v>0</v>
      </c>
      <c r="B3" s="65">
        <v>1.93</v>
      </c>
      <c r="C3" s="65">
        <v>2.2198664455860904</v>
      </c>
    </row>
    <row r="4" spans="1:3" x14ac:dyDescent="0.35">
      <c r="A4" s="53" t="s">
        <v>1</v>
      </c>
      <c r="B4" s="65">
        <v>1.28</v>
      </c>
      <c r="C4" s="65">
        <v>1.1716381817810262</v>
      </c>
    </row>
    <row r="5" spans="1:3" x14ac:dyDescent="0.35">
      <c r="A5" s="53" t="s">
        <v>2</v>
      </c>
      <c r="B5" s="65">
        <v>1.46</v>
      </c>
      <c r="C5" s="65">
        <v>1.5705687971955924</v>
      </c>
    </row>
    <row r="6" spans="1:3" x14ac:dyDescent="0.35">
      <c r="A6" s="53" t="s">
        <v>4</v>
      </c>
      <c r="B6" s="65">
        <v>1.8</v>
      </c>
      <c r="C6" s="65">
        <v>1.8661926076654898</v>
      </c>
    </row>
    <row r="7" spans="1:3" x14ac:dyDescent="0.35">
      <c r="A7" s="53" t="s">
        <v>5</v>
      </c>
      <c r="B7" s="65">
        <v>0.45</v>
      </c>
      <c r="C7" s="65">
        <v>1.1189222540848653</v>
      </c>
    </row>
    <row r="8" spans="1:3" x14ac:dyDescent="0.35">
      <c r="A8" s="53" t="s">
        <v>6</v>
      </c>
      <c r="B8" s="65">
        <v>1.69</v>
      </c>
      <c r="C8" s="65">
        <v>1.8089655038984658</v>
      </c>
    </row>
    <row r="9" spans="1:3" x14ac:dyDescent="0.35">
      <c r="A9" s="53" t="s">
        <v>7</v>
      </c>
      <c r="B9" s="65">
        <v>1.69</v>
      </c>
      <c r="C9" s="65">
        <v>1.6709747893706537</v>
      </c>
    </row>
    <row r="10" spans="1:3" x14ac:dyDescent="0.35">
      <c r="A10" s="60" t="s">
        <v>8</v>
      </c>
      <c r="B10" s="65">
        <v>1.37</v>
      </c>
      <c r="C10" s="65">
        <v>1.4358279715543514</v>
      </c>
    </row>
    <row r="11" spans="1:3" x14ac:dyDescent="0.35">
      <c r="A11" s="61" t="s">
        <v>45</v>
      </c>
      <c r="B11" s="53" t="s">
        <v>58</v>
      </c>
      <c r="C11" s="66">
        <v>1.57337566322117</v>
      </c>
    </row>
    <row r="12" spans="1:3" x14ac:dyDescent="0.35">
      <c r="A12" s="53" t="s">
        <v>9</v>
      </c>
      <c r="B12" s="65">
        <v>1.1599999999999999</v>
      </c>
      <c r="C12" s="65">
        <v>1.3548803006960151</v>
      </c>
    </row>
    <row r="13" spans="1:3" x14ac:dyDescent="0.35">
      <c r="A13" s="53" t="s">
        <v>10</v>
      </c>
      <c r="B13" s="65">
        <v>1.19</v>
      </c>
      <c r="C13" s="65">
        <v>0.69479425405151896</v>
      </c>
    </row>
    <row r="14" spans="1:3" x14ac:dyDescent="0.35">
      <c r="A14" s="53" t="s">
        <v>11</v>
      </c>
      <c r="B14" s="65">
        <v>1.1000000000000001</v>
      </c>
      <c r="C14" s="65">
        <v>1.2063729772453096</v>
      </c>
    </row>
    <row r="15" spans="1:3" x14ac:dyDescent="0.35">
      <c r="A15" s="53" t="s">
        <v>12</v>
      </c>
      <c r="B15" s="65">
        <v>0.66</v>
      </c>
      <c r="C15" s="65">
        <v>0.63534471523524039</v>
      </c>
    </row>
    <row r="16" spans="1:3" x14ac:dyDescent="0.35">
      <c r="A16" s="53" t="s">
        <v>13</v>
      </c>
      <c r="B16" s="65">
        <v>1.57</v>
      </c>
      <c r="C16" s="65">
        <v>1.4776225432157233</v>
      </c>
    </row>
    <row r="17" spans="1:3" x14ac:dyDescent="0.35">
      <c r="A17" s="53" t="s">
        <v>14</v>
      </c>
      <c r="B17" s="65">
        <v>2.82</v>
      </c>
      <c r="C17" s="65">
        <v>1.1878835874084339</v>
      </c>
    </row>
    <row r="18" spans="1:3" x14ac:dyDescent="0.35">
      <c r="A18" s="53" t="s">
        <v>15</v>
      </c>
      <c r="B18" s="65">
        <v>2.2999999999999998</v>
      </c>
      <c r="C18" s="65">
        <v>1.9116771613271064</v>
      </c>
    </row>
    <row r="19" spans="1:3" x14ac:dyDescent="0.35">
      <c r="A19" s="53" t="s">
        <v>16</v>
      </c>
      <c r="B19" s="65">
        <v>1.99</v>
      </c>
      <c r="C19" s="65">
        <v>2.6309195690303184</v>
      </c>
    </row>
    <row r="20" spans="1:3" x14ac:dyDescent="0.35">
      <c r="A20" s="53" t="s">
        <v>17</v>
      </c>
      <c r="B20" s="65">
        <v>1.9</v>
      </c>
      <c r="C20" s="65">
        <v>2.7955914370187132</v>
      </c>
    </row>
    <row r="21" spans="1:3" x14ac:dyDescent="0.35">
      <c r="A21" s="53" t="s">
        <v>18</v>
      </c>
      <c r="B21" s="65">
        <v>1.19</v>
      </c>
      <c r="C21" s="65">
        <v>1.4272661582653043</v>
      </c>
    </row>
    <row r="22" spans="1:3" x14ac:dyDescent="0.35">
      <c r="A22" s="53" t="s">
        <v>19</v>
      </c>
      <c r="B22" s="65">
        <v>1.51</v>
      </c>
      <c r="C22" s="65">
        <v>1.1447415404650381</v>
      </c>
    </row>
    <row r="23" spans="1:3" x14ac:dyDescent="0.35">
      <c r="A23" s="53" t="s">
        <v>20</v>
      </c>
      <c r="B23" s="65">
        <v>1.86</v>
      </c>
      <c r="C23" s="65">
        <v>2.6928719278149553</v>
      </c>
    </row>
    <row r="24" spans="1:3" x14ac:dyDescent="0.35">
      <c r="A24" s="61" t="s">
        <v>46</v>
      </c>
      <c r="B24" s="53" t="s">
        <v>58</v>
      </c>
      <c r="C24" s="66">
        <v>1.5953536804369544</v>
      </c>
    </row>
    <row r="25" spans="1:3" x14ac:dyDescent="0.35">
      <c r="A25" s="53" t="s">
        <v>21</v>
      </c>
      <c r="B25" s="65">
        <v>1.73</v>
      </c>
      <c r="C25" s="65">
        <v>1.3417356780714198</v>
      </c>
    </row>
    <row r="26" spans="1:3" x14ac:dyDescent="0.35">
      <c r="A26" s="53" t="s">
        <v>22</v>
      </c>
      <c r="B26" s="65">
        <v>2.48</v>
      </c>
      <c r="C26" s="65">
        <v>1.9632272435534415</v>
      </c>
    </row>
    <row r="27" spans="1:3" x14ac:dyDescent="0.35">
      <c r="A27" s="57" t="s">
        <v>23</v>
      </c>
      <c r="B27" s="65">
        <v>1.53</v>
      </c>
      <c r="C27" s="65">
        <v>2.1774158428776729</v>
      </c>
    </row>
    <row r="28" spans="1:3" x14ac:dyDescent="0.35">
      <c r="A28" s="53" t="s">
        <v>24</v>
      </c>
      <c r="B28" s="65">
        <v>2.4</v>
      </c>
      <c r="C28" s="65">
        <v>2.4734260016353229</v>
      </c>
    </row>
    <row r="29" spans="1:3" x14ac:dyDescent="0.35">
      <c r="A29" s="53" t="s">
        <v>25</v>
      </c>
      <c r="B29" s="65">
        <v>2.06</v>
      </c>
      <c r="C29" s="65">
        <v>2.2575183423365317</v>
      </c>
    </row>
    <row r="30" spans="1:3" x14ac:dyDescent="0.35">
      <c r="A30" s="53" t="s">
        <v>26</v>
      </c>
      <c r="B30" s="65">
        <v>1.5</v>
      </c>
      <c r="C30" s="65">
        <v>1.495109745208381</v>
      </c>
    </row>
    <row r="31" spans="1:3" x14ac:dyDescent="0.35">
      <c r="A31" s="61" t="s">
        <v>47</v>
      </c>
      <c r="B31" s="53" t="s">
        <v>58</v>
      </c>
      <c r="C31" s="66">
        <v>1.8427817993074762</v>
      </c>
    </row>
    <row r="32" spans="1:3" ht="15.5" x14ac:dyDescent="0.35">
      <c r="A32" s="53" t="s">
        <v>32</v>
      </c>
      <c r="B32" s="82">
        <v>2.2200000000000002</v>
      </c>
      <c r="C32" s="65">
        <v>2.6753257362251355</v>
      </c>
    </row>
    <row r="33" spans="1:3" ht="15.5" x14ac:dyDescent="0.35">
      <c r="A33" s="53" t="s">
        <v>33</v>
      </c>
      <c r="B33" s="82">
        <v>2.04</v>
      </c>
      <c r="C33" s="65">
        <v>2.5527009222661396</v>
      </c>
    </row>
    <row r="34" spans="1:3" ht="15.5" x14ac:dyDescent="0.35">
      <c r="A34" s="53" t="s">
        <v>34</v>
      </c>
      <c r="B34" s="82">
        <v>3</v>
      </c>
      <c r="C34" s="65">
        <v>4.8640282998010171</v>
      </c>
    </row>
    <row r="35" spans="1:3" ht="15.5" x14ac:dyDescent="0.35">
      <c r="A35" s="53" t="s">
        <v>35</v>
      </c>
      <c r="B35" s="82">
        <v>3.65</v>
      </c>
      <c r="C35" s="65">
        <v>2.9383174266525272</v>
      </c>
    </row>
    <row r="36" spans="1:3" ht="15.5" x14ac:dyDescent="0.35">
      <c r="A36" s="53" t="s">
        <v>36</v>
      </c>
      <c r="B36" s="82">
        <v>4.07</v>
      </c>
      <c r="C36" s="65">
        <v>4.2269371174484665</v>
      </c>
    </row>
    <row r="37" spans="1:3" ht="15.5" x14ac:dyDescent="0.35">
      <c r="A37" s="53" t="s">
        <v>37</v>
      </c>
      <c r="B37" s="82">
        <v>3.4</v>
      </c>
      <c r="C37" s="65">
        <v>3.3985946915201937</v>
      </c>
    </row>
    <row r="38" spans="1:3" ht="15.5" x14ac:dyDescent="0.35">
      <c r="A38" s="57" t="s">
        <v>38</v>
      </c>
      <c r="B38" s="82">
        <v>2.8</v>
      </c>
      <c r="C38" s="65">
        <v>0.9071924959775427</v>
      </c>
    </row>
    <row r="39" spans="1:3" x14ac:dyDescent="0.35">
      <c r="A39" s="53" t="s">
        <v>62</v>
      </c>
      <c r="B39" s="53" t="s">
        <v>58</v>
      </c>
      <c r="C39" s="65">
        <v>5.3944433177854387</v>
      </c>
    </row>
    <row r="40" spans="1:3" ht="21" x14ac:dyDescent="0.5">
      <c r="A40" s="63" t="s">
        <v>48</v>
      </c>
      <c r="B40" s="63">
        <v>1.87</v>
      </c>
      <c r="C40" s="66">
        <v>1.7635164431429384</v>
      </c>
    </row>
    <row r="41" spans="1:3" x14ac:dyDescent="0.35">
      <c r="A41" s="6"/>
      <c r="B41" s="6"/>
      <c r="C41" s="6"/>
    </row>
    <row r="42" spans="1:3" x14ac:dyDescent="0.35">
      <c r="A42" s="6"/>
      <c r="B42" s="6"/>
      <c r="C42" s="6"/>
    </row>
    <row r="43" spans="1:3" x14ac:dyDescent="0.35">
      <c r="A43" s="6"/>
      <c r="B43" s="6"/>
      <c r="C43" s="6"/>
    </row>
    <row r="44" spans="1:3" x14ac:dyDescent="0.35">
      <c r="A44" s="6"/>
      <c r="B44" s="6"/>
      <c r="C44" s="6"/>
    </row>
    <row r="45" spans="1:3" x14ac:dyDescent="0.35">
      <c r="A45" s="6"/>
      <c r="B45" s="6"/>
      <c r="C45" s="6"/>
    </row>
    <row r="46" spans="1:3" x14ac:dyDescent="0.35">
      <c r="A46" s="6"/>
      <c r="B46" s="6"/>
      <c r="C46" s="6"/>
    </row>
    <row r="47" spans="1:3" x14ac:dyDescent="0.35">
      <c r="A47" s="6"/>
      <c r="B47" s="6"/>
      <c r="C47" s="6"/>
    </row>
    <row r="48" spans="1:3" x14ac:dyDescent="0.35">
      <c r="A48" s="6"/>
      <c r="B48" s="6"/>
      <c r="C48" s="6"/>
    </row>
    <row r="49" spans="1:3" x14ac:dyDescent="0.35">
      <c r="A49" s="6"/>
      <c r="B49" s="6"/>
      <c r="C49" s="6"/>
    </row>
    <row r="50" spans="1:3" x14ac:dyDescent="0.35">
      <c r="A50" s="6"/>
      <c r="B50" s="6"/>
      <c r="C50" s="6"/>
    </row>
    <row r="51" spans="1:3" x14ac:dyDescent="0.35">
      <c r="A51" s="6"/>
      <c r="B51" s="6"/>
      <c r="C51" s="6"/>
    </row>
    <row r="52" spans="1:3" x14ac:dyDescent="0.35">
      <c r="A52" s="6"/>
      <c r="B52" s="6"/>
      <c r="C52" s="6"/>
    </row>
    <row r="53" spans="1:3" x14ac:dyDescent="0.35">
      <c r="A53" s="6"/>
      <c r="B53" s="6"/>
      <c r="C53" s="6"/>
    </row>
    <row r="54" spans="1:3" x14ac:dyDescent="0.35">
      <c r="A54" s="6"/>
      <c r="B54" s="6"/>
      <c r="C54" s="6"/>
    </row>
    <row r="55" spans="1:3" x14ac:dyDescent="0.35">
      <c r="A55" s="6"/>
      <c r="B55" s="6"/>
      <c r="C55" s="6"/>
    </row>
    <row r="56" spans="1:3" x14ac:dyDescent="0.35">
      <c r="A56" s="5"/>
      <c r="B56" s="5"/>
      <c r="C56" s="5"/>
    </row>
  </sheetData>
  <autoFilter ref="A1:C40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C1" workbookViewId="0">
      <selection activeCell="A41" sqref="A41"/>
    </sheetView>
  </sheetViews>
  <sheetFormatPr baseColWidth="10" defaultRowHeight="14.5" x14ac:dyDescent="0.35"/>
  <cols>
    <col min="1" max="1" width="42" bestFit="1" customWidth="1"/>
    <col min="2" max="2" width="36.1796875" customWidth="1"/>
  </cols>
  <sheetData>
    <row r="1" spans="1:2" s="3" customFormat="1" ht="29" x14ac:dyDescent="0.35">
      <c r="A1" s="54"/>
      <c r="B1" s="69" t="s">
        <v>56</v>
      </c>
    </row>
    <row r="2" spans="1:2" s="3" customFormat="1" x14ac:dyDescent="0.35">
      <c r="A2" s="53" t="s">
        <v>0</v>
      </c>
      <c r="B2" s="67">
        <v>0.85789636984176232</v>
      </c>
    </row>
    <row r="3" spans="1:2" x14ac:dyDescent="0.35">
      <c r="A3" s="54" t="s">
        <v>1</v>
      </c>
      <c r="B3" s="68">
        <v>0.90137314241835675</v>
      </c>
    </row>
    <row r="4" spans="1:2" x14ac:dyDescent="0.35">
      <c r="A4" s="54" t="s">
        <v>2</v>
      </c>
      <c r="B4" s="68">
        <v>1</v>
      </c>
    </row>
    <row r="5" spans="1:2" x14ac:dyDescent="0.35">
      <c r="A5" s="54" t="s">
        <v>4</v>
      </c>
      <c r="B5" s="68">
        <v>0.81694759520942906</v>
      </c>
    </row>
    <row r="6" spans="1:2" x14ac:dyDescent="0.35">
      <c r="A6" s="54" t="s">
        <v>5</v>
      </c>
      <c r="B6" s="68">
        <v>0.85068103048632415</v>
      </c>
    </row>
    <row r="7" spans="1:2" x14ac:dyDescent="0.35">
      <c r="A7" s="54" t="s">
        <v>6</v>
      </c>
      <c r="B7" s="68">
        <v>0.9289160045402951</v>
      </c>
    </row>
    <row r="8" spans="1:2" x14ac:dyDescent="0.35">
      <c r="A8" s="54" t="s">
        <v>7</v>
      </c>
      <c r="B8" s="68">
        <v>0.74887211122364428</v>
      </c>
    </row>
    <row r="9" spans="1:2" x14ac:dyDescent="0.35">
      <c r="A9" s="55" t="s">
        <v>8</v>
      </c>
      <c r="B9" s="68">
        <v>0.93430377322352043</v>
      </c>
    </row>
    <row r="10" spans="1:2" x14ac:dyDescent="0.35">
      <c r="A10" s="56" t="s">
        <v>45</v>
      </c>
      <c r="B10" s="16">
        <v>0.86902806462018767</v>
      </c>
    </row>
    <row r="11" spans="1:2" x14ac:dyDescent="0.35">
      <c r="A11" s="54" t="s">
        <v>9</v>
      </c>
      <c r="B11" s="68">
        <v>0.45726495726495725</v>
      </c>
    </row>
    <row r="12" spans="1:2" x14ac:dyDescent="0.35">
      <c r="A12" s="54" t="s">
        <v>10</v>
      </c>
      <c r="B12" s="68">
        <v>0.7549648640391079</v>
      </c>
    </row>
    <row r="13" spans="1:2" x14ac:dyDescent="0.35">
      <c r="A13" s="54" t="s">
        <v>11</v>
      </c>
      <c r="B13" s="68">
        <v>0.92401215805471126</v>
      </c>
    </row>
    <row r="14" spans="1:2" x14ac:dyDescent="0.35">
      <c r="A14" s="54" t="s">
        <v>12</v>
      </c>
      <c r="B14" s="68">
        <v>0.58872143898881868</v>
      </c>
    </row>
    <row r="15" spans="1:2" x14ac:dyDescent="0.35">
      <c r="A15" s="54" t="s">
        <v>13</v>
      </c>
      <c r="B15" s="68">
        <v>0.75273261688252047</v>
      </c>
    </row>
    <row r="16" spans="1:2" x14ac:dyDescent="0.35">
      <c r="A16" s="54" t="s">
        <v>14</v>
      </c>
      <c r="B16" s="68">
        <v>0.96556915624795447</v>
      </c>
    </row>
    <row r="17" spans="1:2" x14ac:dyDescent="0.35">
      <c r="A17" s="54" t="s">
        <v>15</v>
      </c>
      <c r="B17" s="68">
        <v>0.8172576546048651</v>
      </c>
    </row>
    <row r="18" spans="1:2" x14ac:dyDescent="0.35">
      <c r="A18" s="54" t="s">
        <v>16</v>
      </c>
      <c r="B18" s="68">
        <v>0.93928365106874634</v>
      </c>
    </row>
    <row r="19" spans="1:2" x14ac:dyDescent="0.35">
      <c r="A19" s="54" t="s">
        <v>17</v>
      </c>
      <c r="B19" s="68">
        <v>0.70239434356419739</v>
      </c>
    </row>
    <row r="20" spans="1:2" x14ac:dyDescent="0.35">
      <c r="A20" s="54" t="s">
        <v>18</v>
      </c>
      <c r="B20" s="68">
        <v>1</v>
      </c>
    </row>
    <row r="21" spans="1:2" x14ac:dyDescent="0.35">
      <c r="A21" s="54" t="s">
        <v>19</v>
      </c>
      <c r="B21" s="68">
        <v>0.91634341867080427</v>
      </c>
    </row>
    <row r="22" spans="1:2" x14ac:dyDescent="0.35">
      <c r="A22" s="54" t="s">
        <v>20</v>
      </c>
      <c r="B22" s="68">
        <v>0.98229569703364994</v>
      </c>
    </row>
    <row r="23" spans="1:2" x14ac:dyDescent="0.35">
      <c r="A23" s="56" t="s">
        <v>46</v>
      </c>
      <c r="B23" s="16">
        <v>0.84503926421609066</v>
      </c>
    </row>
    <row r="24" spans="1:2" x14ac:dyDescent="0.35">
      <c r="A24" s="54" t="s">
        <v>21</v>
      </c>
      <c r="B24" s="68">
        <v>0.95943048288875543</v>
      </c>
    </row>
    <row r="25" spans="1:2" x14ac:dyDescent="0.35">
      <c r="A25" s="54" t="s">
        <v>22</v>
      </c>
      <c r="B25" s="68">
        <v>0.90470417070805043</v>
      </c>
    </row>
    <row r="26" spans="1:2" x14ac:dyDescent="0.35">
      <c r="A26" s="57" t="s">
        <v>23</v>
      </c>
      <c r="B26" s="68">
        <v>0.84013002364066192</v>
      </c>
    </row>
    <row r="27" spans="1:2" x14ac:dyDescent="0.35">
      <c r="A27" s="54" t="s">
        <v>24</v>
      </c>
      <c r="B27" s="68">
        <v>0.90170603674540684</v>
      </c>
    </row>
    <row r="28" spans="1:2" x14ac:dyDescent="0.35">
      <c r="A28" s="54" t="s">
        <v>25</v>
      </c>
      <c r="B28" s="68">
        <v>1</v>
      </c>
    </row>
    <row r="29" spans="1:2" x14ac:dyDescent="0.35">
      <c r="A29" s="54" t="s">
        <v>26</v>
      </c>
      <c r="B29" s="68">
        <v>0.83163467902051624</v>
      </c>
    </row>
    <row r="30" spans="1:2" x14ac:dyDescent="0.35">
      <c r="A30" s="56" t="s">
        <v>47</v>
      </c>
      <c r="B30" s="16">
        <v>0.92343599937462306</v>
      </c>
    </row>
    <row r="31" spans="1:2" x14ac:dyDescent="0.35">
      <c r="A31" s="54" t="s">
        <v>32</v>
      </c>
      <c r="B31" s="68">
        <v>0.98768083182640143</v>
      </c>
    </row>
    <row r="32" spans="1:2" x14ac:dyDescent="0.35">
      <c r="A32" s="54" t="s">
        <v>33</v>
      </c>
      <c r="B32" s="68">
        <v>0.99306569343065698</v>
      </c>
    </row>
    <row r="33" spans="1:2" x14ac:dyDescent="0.35">
      <c r="A33" s="54" t="s">
        <v>34</v>
      </c>
      <c r="B33" s="68">
        <v>0.99724011039558413</v>
      </c>
    </row>
    <row r="34" spans="1:2" x14ac:dyDescent="0.35">
      <c r="A34" s="58" t="s">
        <v>35</v>
      </c>
      <c r="B34" s="68">
        <v>0.93254437869822482</v>
      </c>
    </row>
    <row r="35" spans="1:2" x14ac:dyDescent="0.35">
      <c r="A35" s="54" t="s">
        <v>36</v>
      </c>
      <c r="B35" s="68">
        <v>1</v>
      </c>
    </row>
    <row r="36" spans="1:2" x14ac:dyDescent="0.35">
      <c r="A36" s="54" t="s">
        <v>37</v>
      </c>
      <c r="B36" s="68">
        <v>0.95835884874464172</v>
      </c>
    </row>
    <row r="37" spans="1:2" x14ac:dyDescent="0.35">
      <c r="A37" s="57" t="s">
        <v>38</v>
      </c>
      <c r="B37" s="68">
        <v>1</v>
      </c>
    </row>
    <row r="38" spans="1:2" x14ac:dyDescent="0.35">
      <c r="A38" s="54" t="s">
        <v>27</v>
      </c>
      <c r="B38" s="68">
        <v>0.92474458011462746</v>
      </c>
    </row>
    <row r="39" spans="1:2" x14ac:dyDescent="0.35">
      <c r="A39" s="54" t="s">
        <v>62</v>
      </c>
      <c r="B39" s="68">
        <v>1</v>
      </c>
    </row>
    <row r="40" spans="1:2" ht="21" x14ac:dyDescent="0.5">
      <c r="A40" s="59" t="s">
        <v>57</v>
      </c>
      <c r="B40" s="48">
        <v>0.8702876834879868</v>
      </c>
    </row>
  </sheetData>
  <autoFilter ref="A1:B40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opLeftCell="D4" workbookViewId="0">
      <selection activeCell="K21" sqref="K21"/>
    </sheetView>
  </sheetViews>
  <sheetFormatPr baseColWidth="10" defaultColWidth="19.54296875" defaultRowHeight="14.5" x14ac:dyDescent="0.35"/>
  <cols>
    <col min="1" max="1" width="30.26953125" style="2" bestFit="1" customWidth="1"/>
  </cols>
  <sheetData>
    <row r="1" spans="1:2" s="1" customFormat="1" ht="29" x14ac:dyDescent="0.35">
      <c r="A1" s="53"/>
      <c r="B1" s="69" t="s">
        <v>28</v>
      </c>
    </row>
    <row r="2" spans="1:2" x14ac:dyDescent="0.35">
      <c r="A2" s="53" t="s">
        <v>0</v>
      </c>
      <c r="B2" s="70">
        <v>0.85870949483514925</v>
      </c>
    </row>
    <row r="3" spans="1:2" x14ac:dyDescent="0.35">
      <c r="A3" s="53" t="s">
        <v>1</v>
      </c>
      <c r="B3" s="70">
        <v>0.97993429656985531</v>
      </c>
    </row>
    <row r="4" spans="1:2" x14ac:dyDescent="0.35">
      <c r="A4" s="53" t="s">
        <v>2</v>
      </c>
      <c r="B4" s="71">
        <v>0.99900309041969892</v>
      </c>
    </row>
    <row r="5" spans="1:2" x14ac:dyDescent="0.35">
      <c r="A5" s="53" t="s">
        <v>4</v>
      </c>
      <c r="B5" s="70">
        <v>0.98299999999999998</v>
      </c>
    </row>
    <row r="6" spans="1:2" x14ac:dyDescent="0.35">
      <c r="A6" s="53" t="s">
        <v>5</v>
      </c>
      <c r="B6" s="70">
        <v>0.98479775783286261</v>
      </c>
    </row>
    <row r="7" spans="1:2" x14ac:dyDescent="0.35">
      <c r="A7" s="53" t="s">
        <v>6</v>
      </c>
      <c r="B7" s="70">
        <v>0.98427905536730942</v>
      </c>
    </row>
    <row r="8" spans="1:2" x14ac:dyDescent="0.35">
      <c r="A8" s="53" t="s">
        <v>7</v>
      </c>
      <c r="B8" s="70">
        <v>0.99126180702243838</v>
      </c>
    </row>
    <row r="9" spans="1:2" x14ac:dyDescent="0.35">
      <c r="A9" s="60" t="s">
        <v>8</v>
      </c>
      <c r="B9" s="70">
        <v>0.99558949767634608</v>
      </c>
    </row>
    <row r="10" spans="1:2" s="3" customFormat="1" ht="15" x14ac:dyDescent="0.35">
      <c r="A10" s="74" t="s">
        <v>45</v>
      </c>
      <c r="B10" s="75">
        <v>0.97399999999999998</v>
      </c>
    </row>
    <row r="11" spans="1:2" x14ac:dyDescent="0.35">
      <c r="A11" s="53" t="s">
        <v>9</v>
      </c>
      <c r="B11" s="70">
        <v>0.99342248637939579</v>
      </c>
    </row>
    <row r="12" spans="1:2" x14ac:dyDescent="0.35">
      <c r="A12" s="53" t="s">
        <v>10</v>
      </c>
      <c r="B12" s="70">
        <v>1</v>
      </c>
    </row>
    <row r="13" spans="1:2" x14ac:dyDescent="0.35">
      <c r="A13" s="53" t="s">
        <v>11</v>
      </c>
      <c r="B13" s="70">
        <v>0.98862537578453258</v>
      </c>
    </row>
    <row r="14" spans="1:2" x14ac:dyDescent="0.35">
      <c r="A14" s="53" t="s">
        <v>12</v>
      </c>
      <c r="B14" s="70">
        <v>0.98841530241797382</v>
      </c>
    </row>
    <row r="15" spans="1:2" x14ac:dyDescent="0.35">
      <c r="A15" s="53" t="s">
        <v>13</v>
      </c>
      <c r="B15" s="72">
        <v>0.99714373519894428</v>
      </c>
    </row>
    <row r="16" spans="1:2" x14ac:dyDescent="0.35">
      <c r="A16" s="53" t="s">
        <v>14</v>
      </c>
      <c r="B16" s="70">
        <v>0.99731062668085835</v>
      </c>
    </row>
    <row r="17" spans="1:5" x14ac:dyDescent="0.35">
      <c r="A17" s="53" t="s">
        <v>15</v>
      </c>
      <c r="B17" s="70">
        <v>1</v>
      </c>
    </row>
    <row r="18" spans="1:5" x14ac:dyDescent="0.35">
      <c r="A18" s="53" t="s">
        <v>16</v>
      </c>
      <c r="B18" s="70">
        <v>0.98151579397459421</v>
      </c>
    </row>
    <row r="19" spans="1:5" x14ac:dyDescent="0.35">
      <c r="A19" s="53" t="s">
        <v>17</v>
      </c>
      <c r="B19" s="70">
        <v>0.80735470697393685</v>
      </c>
    </row>
    <row r="20" spans="1:5" x14ac:dyDescent="0.35">
      <c r="A20" s="53" t="s">
        <v>18</v>
      </c>
      <c r="B20" s="70">
        <v>1</v>
      </c>
    </row>
    <row r="21" spans="1:5" x14ac:dyDescent="0.35">
      <c r="A21" s="53" t="s">
        <v>19</v>
      </c>
      <c r="B21" s="73">
        <v>0.97281852782300238</v>
      </c>
    </row>
    <row r="22" spans="1:5" x14ac:dyDescent="0.35">
      <c r="A22" s="53" t="s">
        <v>20</v>
      </c>
      <c r="B22" s="70">
        <v>1</v>
      </c>
    </row>
    <row r="23" spans="1:5" s="3" customFormat="1" ht="15" x14ac:dyDescent="0.35">
      <c r="A23" s="74" t="s">
        <v>46</v>
      </c>
      <c r="B23" s="75">
        <v>0.97399999999999998</v>
      </c>
    </row>
    <row r="24" spans="1:5" x14ac:dyDescent="0.35">
      <c r="A24" s="53" t="s">
        <v>21</v>
      </c>
      <c r="B24" s="70">
        <v>0.98348019754042804</v>
      </c>
    </row>
    <row r="25" spans="1:5" x14ac:dyDescent="0.35">
      <c r="A25" s="53" t="s">
        <v>22</v>
      </c>
      <c r="B25" s="70">
        <v>1</v>
      </c>
    </row>
    <row r="26" spans="1:5" x14ac:dyDescent="0.35">
      <c r="A26" s="57" t="s">
        <v>23</v>
      </c>
      <c r="B26" s="70">
        <v>0.99000105252078729</v>
      </c>
    </row>
    <row r="27" spans="1:5" x14ac:dyDescent="0.35">
      <c r="A27" s="53" t="s">
        <v>24</v>
      </c>
      <c r="B27" s="70">
        <v>0.98644195461820916</v>
      </c>
    </row>
    <row r="28" spans="1:5" x14ac:dyDescent="0.35">
      <c r="A28" s="53" t="s">
        <v>26</v>
      </c>
      <c r="B28" s="70">
        <v>1</v>
      </c>
    </row>
    <row r="29" spans="1:5" s="3" customFormat="1" ht="15" x14ac:dyDescent="0.35">
      <c r="A29" s="74" t="s">
        <v>47</v>
      </c>
      <c r="B29" s="76">
        <v>0.995</v>
      </c>
      <c r="E29" s="3">
        <f>24/26*100</f>
        <v>92.307692307692307</v>
      </c>
    </row>
    <row r="30" spans="1:5" x14ac:dyDescent="0.35">
      <c r="A30" s="53" t="s">
        <v>27</v>
      </c>
      <c r="B30" s="70">
        <v>0.99353087353465508</v>
      </c>
    </row>
    <row r="31" spans="1:5" ht="15" x14ac:dyDescent="0.35">
      <c r="A31" s="53" t="s">
        <v>48</v>
      </c>
      <c r="B31" s="76">
        <v>0.97699999999999998</v>
      </c>
    </row>
    <row r="33" spans="1:2" ht="15" x14ac:dyDescent="0.35">
      <c r="A33" s="29"/>
      <c r="B33" s="43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6BFCED53356A4882612CE601B46AC0" ma:contentTypeVersion="12" ma:contentTypeDescription="Crear nuevo documento." ma:contentTypeScope="" ma:versionID="4c8a4d3e6833ff70dc85508a5eb94956">
  <xsd:schema xmlns:xsd="http://www.w3.org/2001/XMLSchema" xmlns:xs="http://www.w3.org/2001/XMLSchema" xmlns:p="http://schemas.microsoft.com/office/2006/metadata/properties" xmlns:ns2="4a550751-b06a-47c0-9e64-6e90467030e2" xmlns:ns3="27a43ed2-60a2-46f6-a61f-95f18bbc2b25" targetNamespace="http://schemas.microsoft.com/office/2006/metadata/properties" ma:root="true" ma:fieldsID="526f485bd0f1bc26b5d2e3398c992b5d" ns2:_="" ns3:_="">
    <xsd:import namespace="4a550751-b06a-47c0-9e64-6e90467030e2"/>
    <xsd:import namespace="27a43ed2-60a2-46f6-a61f-95f18bbc2b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550751-b06a-47c0-9e64-6e90467030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f6a6488a-54df-425c-be80-a6bf39aec3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43ed2-60a2-46f6-a61f-95f18bbc2b2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b9c1997-87bf-4df4-8943-634d1f5d3b24}" ma:internalName="TaxCatchAll" ma:showField="CatchAllData" ma:web="27a43ed2-60a2-46f6-a61f-95f18bbc2b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a43ed2-60a2-46f6-a61f-95f18bbc2b25" xsi:nil="true"/>
    <lcf76f155ced4ddcb4097134ff3c332f xmlns="4a550751-b06a-47c0-9e64-6e90467030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23BD29-638B-4B00-9C01-0E3521AA54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550751-b06a-47c0-9e64-6e90467030e2"/>
    <ds:schemaRef ds:uri="27a43ed2-60a2-46f6-a61f-95f18bbc2b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70A037-5511-4BF1-AB4E-ED2A49E41B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BFB3BD-9EB2-4547-968B-310C77581F92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27a43ed2-60a2-46f6-a61f-95f18bbc2b25"/>
    <ds:schemaRef ds:uri="http://schemas.microsoft.com/office/2006/documentManagement/types"/>
    <ds:schemaRef ds:uri="4a550751-b06a-47c0-9e64-6e90467030e2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Portada 3.8</vt:lpstr>
      <vt:lpstr>Enfermeras0s especialistas</vt:lpstr>
      <vt:lpstr>IND1</vt:lpstr>
      <vt:lpstr>IND2</vt:lpstr>
      <vt:lpstr>IND3</vt:lpstr>
      <vt:lpstr>IND4</vt:lpstr>
      <vt:lpstr>IND 5</vt:lpstr>
      <vt:lpstr>IND 6</vt:lpstr>
      <vt:lpstr>% triaje</vt:lpstr>
      <vt:lpstr>Tº pre-triaje</vt:lpstr>
      <vt:lpstr>Tº Triaje</vt:lpstr>
      <vt:lpstr>Tabla TRIAJE completa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2025-07-18T12:19:23Z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0x0101004E6BFCED53356A4882612CE601B46AC0</vt:lpwstr>
  </property>
  <property fmtid="{D5CDD505-2E9C-101B-9397-08002B2CF9AE}" pid="3" name="MediaServiceImageTags">
    <vt:lpwstr/>
  </property>
</Properties>
</file>